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odulo" sheetId="1" r:id="rId1"/>
    <sheet name="Foglio3" sheetId="2" r:id="rId2"/>
  </sheets>
  <definedNames>
    <definedName name="_xlnm.Print_Area" localSheetId="0">'modulo'!$A$1:$H$51</definedName>
  </definedNames>
  <calcPr fullCalcOnLoad="1"/>
</workbook>
</file>

<file path=xl/sharedStrings.xml><?xml version="1.0" encoding="utf-8"?>
<sst xmlns="http://schemas.openxmlformats.org/spreadsheetml/2006/main" count="44" uniqueCount="44">
  <si>
    <t>M-PED/01</t>
  </si>
  <si>
    <t>M-PED/02</t>
  </si>
  <si>
    <t>M-PED/04</t>
  </si>
  <si>
    <t>M-PSI/01</t>
  </si>
  <si>
    <t>M-FIL/06</t>
  </si>
  <si>
    <t>M-FIL/02</t>
  </si>
  <si>
    <t>Totale</t>
  </si>
  <si>
    <t>N. esami</t>
  </si>
  <si>
    <t>PIANO DI STUDI</t>
  </si>
  <si>
    <t>Settore</t>
  </si>
  <si>
    <t>Titolo del corso</t>
  </si>
  <si>
    <t xml:space="preserve">A scelta studente (12 crediti) </t>
  </si>
  <si>
    <t>Data</t>
  </si>
  <si>
    <t>Voto</t>
  </si>
  <si>
    <t>CFU</t>
  </si>
  <si>
    <t>Università degli Studi di Roma "La Sapienza"</t>
  </si>
  <si>
    <t>Facoltà di Filosofia</t>
  </si>
  <si>
    <t xml:space="preserve">Cognome e Nome               </t>
  </si>
  <si>
    <t>Matricola</t>
  </si>
  <si>
    <t>Recapito telefonico</t>
  </si>
  <si>
    <t>Indirizzo mail</t>
  </si>
  <si>
    <t>Luogo e data di nascita</t>
  </si>
  <si>
    <t>Tempo parziale  SI  NO</t>
  </si>
  <si>
    <t>Data compilazione</t>
  </si>
  <si>
    <t>Firma studente</t>
  </si>
  <si>
    <t>Firma tutor</t>
  </si>
  <si>
    <t>1. Attività formative caratterizzanti (48 crediti)</t>
  </si>
  <si>
    <t>Discipline pedagogiche (30 crediti)</t>
  </si>
  <si>
    <t>TOTALE SEZIONE 1</t>
  </si>
  <si>
    <t>Corso di Laurea magistrale in Pedagogia e Scienze dell'Educazione e dalla Formazione (LM 85) - DM 270/04</t>
  </si>
  <si>
    <t>TOTALE SEZIONE 3</t>
  </si>
  <si>
    <t>TOTALE SEZIONE 2</t>
  </si>
  <si>
    <t>Anno di immatricolazione 2009-10</t>
  </si>
  <si>
    <t>Anno accademico 2009-10</t>
  </si>
  <si>
    <t>Discipline filosofiche e storiche (12 crediti)</t>
  </si>
  <si>
    <t>Discipline psicologiche, sociologiche e antropologiche (6 crediti)</t>
  </si>
  <si>
    <t>2. Attività affini o integrative (18 crediti)</t>
  </si>
  <si>
    <r>
      <t>3. Altre attività formative</t>
    </r>
    <r>
      <rPr>
        <b/>
        <sz val="9"/>
        <color indexed="8"/>
        <rFont val="Arial Narrow"/>
        <family val="2"/>
      </rPr>
      <t xml:space="preserve"> (DM 270 art 10, comma 5) (54 crediti)</t>
    </r>
  </si>
  <si>
    <t>Altre conoscenze utili per l’inserimento nel mondo del lavoro (6 crediti)</t>
  </si>
  <si>
    <t>Tirocini formativi e di orientamento (12 crediti)</t>
  </si>
  <si>
    <t>Prova finale (24 crediti)</t>
  </si>
  <si>
    <t>Controllo numero crediti. Valore atteso 120 (o superiore)</t>
  </si>
  <si>
    <t>Controllo numero esami Valore atteso massimo 12</t>
  </si>
  <si>
    <t>Modulo 270/3 LM - Riservato agli studenti immatricolati nell'AA 2009-10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</si>
</sst>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2">
    <font>
      <sz val="10"/>
      <name val="Arial"/>
      <family val="0"/>
    </font>
    <font>
      <sz val="7"/>
      <name val="Tahoma"/>
      <family val="2"/>
    </font>
    <font>
      <sz val="8"/>
      <name val="Arial"/>
      <family val="0"/>
    </font>
    <font>
      <i/>
      <sz val="7"/>
      <name val="Arial Narrow"/>
      <family val="2"/>
    </font>
    <font>
      <sz val="7"/>
      <name val="Arial"/>
      <family val="0"/>
    </font>
    <font>
      <sz val="10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"/>
      <family val="0"/>
    </font>
    <font>
      <b/>
      <sz val="9"/>
      <color indexed="8"/>
      <name val="Arial Narrow"/>
      <family val="2"/>
    </font>
    <font>
      <b/>
      <sz val="7"/>
      <name val="Arial"/>
      <family val="0"/>
    </font>
    <font>
      <b/>
      <sz val="10"/>
      <name val="Arial"/>
      <family val="0"/>
    </font>
    <font>
      <b/>
      <i/>
      <sz val="12"/>
      <name val="Arial Narrow"/>
      <family val="2"/>
    </font>
    <font>
      <b/>
      <i/>
      <sz val="12"/>
      <name val="Arial"/>
      <family val="0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1" xfId="0" applyFont="1" applyBorder="1" applyAlignment="1">
      <alignment/>
    </xf>
    <xf numFmtId="0" fontId="4" fillId="33" borderId="0" xfId="0" applyFont="1" applyFill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24" xfId="0" applyFont="1" applyBorder="1" applyAlignment="1">
      <alignment horizontal="center" vertical="center" wrapText="1"/>
    </xf>
    <xf numFmtId="0" fontId="17" fillId="34" borderId="15" xfId="0" applyFont="1" applyFill="1" applyBorder="1" applyAlignment="1">
      <alignment/>
    </xf>
    <xf numFmtId="0" fontId="17" fillId="34" borderId="20" xfId="0" applyFont="1" applyFill="1" applyBorder="1" applyAlignment="1">
      <alignment/>
    </xf>
    <xf numFmtId="0" fontId="7" fillId="35" borderId="12" xfId="0" applyFont="1" applyFill="1" applyBorder="1" applyAlignment="1">
      <alignment horizontal="justify" vertical="center" wrapText="1"/>
    </xf>
    <xf numFmtId="0" fontId="7" fillId="35" borderId="13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25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15" fillId="36" borderId="0" xfId="0" applyFont="1" applyFill="1" applyAlignment="1">
      <alignment horizontal="right"/>
    </xf>
    <xf numFmtId="0" fontId="16" fillId="36" borderId="0" xfId="0" applyFont="1" applyFill="1" applyAlignment="1">
      <alignment horizontal="right"/>
    </xf>
    <xf numFmtId="0" fontId="9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8" fillId="0" borderId="11" xfId="0" applyFont="1" applyBorder="1" applyAlignment="1">
      <alignment horizontal="justify" vertical="top" wrapText="1"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8" fillId="35" borderId="11" xfId="0" applyFont="1" applyFill="1" applyBorder="1" applyAlignment="1">
      <alignment horizontal="justify" vertical="top" wrapText="1"/>
    </xf>
    <xf numFmtId="0" fontId="8" fillId="35" borderId="22" xfId="0" applyFont="1" applyFill="1" applyBorder="1" applyAlignment="1">
      <alignment horizontal="justify" vertical="top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33" borderId="11" xfId="0" applyFont="1" applyFill="1" applyBorder="1" applyAlignment="1">
      <alignment vertical="top" wrapText="1"/>
    </xf>
    <xf numFmtId="0" fontId="4" fillId="33" borderId="22" xfId="0" applyFont="1" applyFill="1" applyBorder="1" applyAlignment="1">
      <alignment/>
    </xf>
    <xf numFmtId="0" fontId="8" fillId="0" borderId="11" xfId="0" applyFont="1" applyBorder="1" applyAlignment="1">
      <alignment vertical="top" wrapText="1"/>
    </xf>
    <xf numFmtId="0" fontId="8" fillId="35" borderId="11" xfId="0" applyFont="1" applyFill="1" applyBorder="1" applyAlignment="1">
      <alignment vertical="top" wrapText="1"/>
    </xf>
    <xf numFmtId="0" fontId="8" fillId="35" borderId="22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horizontal="justify" vertical="top" wrapText="1"/>
    </xf>
    <xf numFmtId="0" fontId="10" fillId="33" borderId="22" xfId="0" applyFont="1" applyFill="1" applyBorder="1" applyAlignment="1">
      <alignment horizontal="justify" vertical="top" wrapText="1"/>
    </xf>
    <xf numFmtId="0" fontId="6" fillId="37" borderId="15" xfId="0" applyFont="1" applyFill="1" applyBorder="1" applyAlignment="1">
      <alignment/>
    </xf>
    <xf numFmtId="0" fontId="6" fillId="37" borderId="20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/>
    </xf>
    <xf numFmtId="0" fontId="4" fillId="33" borderId="11" xfId="0" applyFont="1" applyFill="1" applyBorder="1" applyAlignment="1">
      <alignment horizontal="right"/>
    </xf>
    <xf numFmtId="0" fontId="9" fillId="38" borderId="11" xfId="0" applyFont="1" applyFill="1" applyBorder="1" applyAlignment="1">
      <alignment horizontal="center"/>
    </xf>
    <xf numFmtId="0" fontId="0" fillId="38" borderId="22" xfId="0" applyFill="1" applyBorder="1" applyAlignment="1">
      <alignment/>
    </xf>
    <xf numFmtId="0" fontId="0" fillId="38" borderId="23" xfId="0" applyFill="1" applyBorder="1" applyAlignment="1">
      <alignment/>
    </xf>
    <xf numFmtId="0" fontId="5" fillId="0" borderId="17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0" xfId="0" applyFont="1" applyBorder="1" applyAlignment="1">
      <alignment/>
    </xf>
    <xf numFmtId="0" fontId="11" fillId="33" borderId="22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10" fillId="33" borderId="11" xfId="0" applyFont="1" applyFill="1" applyBorder="1" applyAlignment="1">
      <alignment vertical="top" wrapText="1"/>
    </xf>
    <xf numFmtId="0" fontId="10" fillId="33" borderId="22" xfId="0" applyFont="1" applyFill="1" applyBorder="1" applyAlignment="1">
      <alignment vertical="top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4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A12" sqref="A12:H12"/>
    </sheetView>
  </sheetViews>
  <sheetFormatPr defaultColWidth="22.8515625" defaultRowHeight="12.75"/>
  <cols>
    <col min="1" max="1" width="9.00390625" style="2" customWidth="1"/>
    <col min="2" max="2" width="22.8515625" style="2" hidden="1" customWidth="1"/>
    <col min="3" max="3" width="58.140625" style="2" customWidth="1"/>
    <col min="4" max="4" width="4.28125" style="4" customWidth="1"/>
    <col min="5" max="5" width="8.8515625" style="4" customWidth="1"/>
    <col min="6" max="6" width="4.140625" style="4" customWidth="1"/>
    <col min="7" max="7" width="5.28125" style="4" customWidth="1"/>
    <col min="8" max="8" width="6.421875" style="2" customWidth="1"/>
  </cols>
  <sheetData>
    <row r="1" spans="1:8" ht="15.75">
      <c r="A1" s="49" t="s">
        <v>43</v>
      </c>
      <c r="B1" s="50"/>
      <c r="C1" s="50"/>
      <c r="D1" s="50"/>
      <c r="E1" s="50"/>
      <c r="F1" s="50"/>
      <c r="G1" s="50"/>
      <c r="H1" s="50"/>
    </row>
    <row r="2" spans="1:8" s="23" customFormat="1" ht="12.75">
      <c r="A2" s="90" t="s">
        <v>15</v>
      </c>
      <c r="B2" s="90"/>
      <c r="C2" s="90"/>
      <c r="D2" s="90"/>
      <c r="E2" s="90"/>
      <c r="F2" s="90"/>
      <c r="G2" s="90"/>
      <c r="H2" s="90"/>
    </row>
    <row r="3" spans="1:8" s="24" customFormat="1" ht="12.75">
      <c r="A3" s="90" t="s">
        <v>16</v>
      </c>
      <c r="B3" s="90"/>
      <c r="C3" s="90"/>
      <c r="D3" s="90"/>
      <c r="E3" s="90"/>
      <c r="F3" s="90"/>
      <c r="G3" s="90"/>
      <c r="H3" s="90"/>
    </row>
    <row r="4" spans="1:8" s="24" customFormat="1" ht="12.75">
      <c r="A4" s="90" t="s">
        <v>29</v>
      </c>
      <c r="B4" s="91"/>
      <c r="C4" s="91"/>
      <c r="D4" s="91"/>
      <c r="E4" s="91"/>
      <c r="F4" s="91"/>
      <c r="G4" s="91"/>
      <c r="H4" s="91"/>
    </row>
    <row r="5" spans="1:8" s="24" customFormat="1" ht="12.75">
      <c r="A5" s="51" t="s">
        <v>33</v>
      </c>
      <c r="B5" s="51"/>
      <c r="C5" s="51"/>
      <c r="D5" s="51"/>
      <c r="E5" s="51"/>
      <c r="F5" s="51"/>
      <c r="G5" s="51"/>
      <c r="H5" s="51"/>
    </row>
    <row r="6" spans="1:8" ht="12.75">
      <c r="A6" s="79" t="s">
        <v>8</v>
      </c>
      <c r="B6" s="80"/>
      <c r="C6" s="80"/>
      <c r="D6" s="80"/>
      <c r="E6" s="80"/>
      <c r="F6" s="80"/>
      <c r="G6" s="80"/>
      <c r="H6" s="81"/>
    </row>
    <row r="7" spans="1:8" ht="12.75">
      <c r="A7" s="19"/>
      <c r="B7" s="13"/>
      <c r="C7" s="13" t="s">
        <v>17</v>
      </c>
      <c r="D7" s="92" t="s">
        <v>18</v>
      </c>
      <c r="E7" s="93"/>
      <c r="F7" s="93"/>
      <c r="G7" s="93"/>
      <c r="H7" s="94"/>
    </row>
    <row r="8" spans="1:8" ht="12.75">
      <c r="A8" s="20"/>
      <c r="B8" s="18"/>
      <c r="C8" s="18" t="s">
        <v>32</v>
      </c>
      <c r="D8" s="57" t="s">
        <v>23</v>
      </c>
      <c r="E8" s="58"/>
      <c r="F8" s="58"/>
      <c r="G8" s="58"/>
      <c r="H8" s="59"/>
    </row>
    <row r="9" spans="1:8" ht="12.75">
      <c r="A9" s="20"/>
      <c r="B9" s="18"/>
      <c r="C9" s="18" t="s">
        <v>21</v>
      </c>
      <c r="D9" s="57" t="s">
        <v>22</v>
      </c>
      <c r="E9" s="58"/>
      <c r="F9" s="58"/>
      <c r="G9" s="58"/>
      <c r="H9" s="59"/>
    </row>
    <row r="10" spans="1:8" ht="12.75">
      <c r="A10" s="21"/>
      <c r="B10" s="22"/>
      <c r="C10" s="22" t="s">
        <v>20</v>
      </c>
      <c r="D10" s="54" t="s">
        <v>19</v>
      </c>
      <c r="E10" s="55"/>
      <c r="F10" s="55"/>
      <c r="G10" s="55"/>
      <c r="H10" s="56"/>
    </row>
    <row r="11" spans="1:8" s="39" customFormat="1" ht="15.75" customHeight="1">
      <c r="A11" s="36" t="s">
        <v>9</v>
      </c>
      <c r="B11" s="37"/>
      <c r="C11" s="36" t="s">
        <v>10</v>
      </c>
      <c r="D11" s="17" t="s">
        <v>14</v>
      </c>
      <c r="E11" s="17" t="s">
        <v>12</v>
      </c>
      <c r="F11" s="17" t="s">
        <v>13</v>
      </c>
      <c r="G11" s="17" t="s">
        <v>6</v>
      </c>
      <c r="H11" s="38" t="s">
        <v>7</v>
      </c>
    </row>
    <row r="12" spans="1:8" s="15" customFormat="1" ht="13.5">
      <c r="A12" s="72" t="s">
        <v>26</v>
      </c>
      <c r="B12" s="73"/>
      <c r="C12" s="73"/>
      <c r="D12" s="85"/>
      <c r="E12" s="85"/>
      <c r="F12" s="85"/>
      <c r="G12" s="85"/>
      <c r="H12" s="86"/>
    </row>
    <row r="13" spans="1:8" s="1" customFormat="1" ht="9.75" customHeight="1">
      <c r="A13" s="63" t="s">
        <v>27</v>
      </c>
      <c r="B13" s="64"/>
      <c r="C13" s="64"/>
      <c r="D13" s="65"/>
      <c r="E13" s="65"/>
      <c r="F13" s="66"/>
      <c r="G13" s="87"/>
      <c r="H13" s="105"/>
    </row>
    <row r="14" spans="1:8" ht="12.75">
      <c r="A14" s="8" t="s">
        <v>0</v>
      </c>
      <c r="B14" s="9"/>
      <c r="C14" s="46"/>
      <c r="D14" s="3"/>
      <c r="E14" s="3"/>
      <c r="F14" s="3"/>
      <c r="G14" s="88"/>
      <c r="H14" s="88"/>
    </row>
    <row r="15" spans="1:8" ht="12.75">
      <c r="A15" s="8" t="s">
        <v>1</v>
      </c>
      <c r="B15" s="9"/>
      <c r="C15" s="46"/>
      <c r="D15" s="3"/>
      <c r="E15" s="3"/>
      <c r="F15" s="3"/>
      <c r="G15" s="88"/>
      <c r="H15" s="88"/>
    </row>
    <row r="16" spans="1:8" ht="12.75">
      <c r="A16" s="8" t="s">
        <v>2</v>
      </c>
      <c r="B16" s="9"/>
      <c r="C16" s="46"/>
      <c r="D16" s="3"/>
      <c r="E16" s="3"/>
      <c r="F16" s="3"/>
      <c r="G16" s="88"/>
      <c r="H16" s="88"/>
    </row>
    <row r="17" spans="1:8" ht="12.75">
      <c r="A17" s="8"/>
      <c r="B17" s="9"/>
      <c r="C17" s="46"/>
      <c r="D17" s="3"/>
      <c r="E17" s="3"/>
      <c r="F17" s="3"/>
      <c r="G17" s="88"/>
      <c r="H17" s="88"/>
    </row>
    <row r="18" spans="1:8" ht="12.75">
      <c r="A18" s="8"/>
      <c r="B18" s="9"/>
      <c r="C18" s="46"/>
      <c r="D18" s="3"/>
      <c r="E18" s="3"/>
      <c r="F18" s="3"/>
      <c r="G18" s="89"/>
      <c r="H18" s="89"/>
    </row>
    <row r="19" spans="1:8" s="1" customFormat="1" ht="12.75">
      <c r="A19" s="6"/>
      <c r="B19" s="6"/>
      <c r="C19" s="7"/>
      <c r="D19" s="5"/>
      <c r="E19" s="5"/>
      <c r="F19" s="5"/>
      <c r="G19" s="40">
        <f>SUM(D14:D18)</f>
        <v>0</v>
      </c>
      <c r="H19" s="40">
        <f>COUNTA(A14:A18)</f>
        <v>3</v>
      </c>
    </row>
    <row r="20" spans="1:8" s="1" customFormat="1" ht="9" customHeight="1">
      <c r="A20" s="63" t="s">
        <v>34</v>
      </c>
      <c r="B20" s="64"/>
      <c r="C20" s="64"/>
      <c r="D20" s="65"/>
      <c r="E20" s="65"/>
      <c r="F20" s="66"/>
      <c r="G20" s="84"/>
      <c r="H20" s="84"/>
    </row>
    <row r="21" spans="1:8" ht="12.75">
      <c r="A21" s="52" t="s">
        <v>5</v>
      </c>
      <c r="B21" s="52"/>
      <c r="C21" s="10"/>
      <c r="D21" s="3"/>
      <c r="E21" s="3"/>
      <c r="F21" s="3"/>
      <c r="G21" s="84"/>
      <c r="H21" s="84"/>
    </row>
    <row r="22" spans="1:8" ht="12.75">
      <c r="A22" s="52" t="s">
        <v>4</v>
      </c>
      <c r="B22" s="52"/>
      <c r="C22" s="32"/>
      <c r="D22" s="3"/>
      <c r="E22" s="3"/>
      <c r="F22" s="3"/>
      <c r="G22" s="84"/>
      <c r="H22" s="84"/>
    </row>
    <row r="23" spans="1:8" s="1" customFormat="1" ht="12.75">
      <c r="A23" s="67"/>
      <c r="B23" s="68"/>
      <c r="C23" s="68"/>
      <c r="D23" s="68"/>
      <c r="E23" s="65"/>
      <c r="F23" s="66"/>
      <c r="G23" s="40">
        <f>SUM(D21:D22)</f>
        <v>0</v>
      </c>
      <c r="H23" s="40">
        <f>COUNTA(A21:A22)</f>
        <v>2</v>
      </c>
    </row>
    <row r="24" spans="1:8" s="1" customFormat="1" ht="9" customHeight="1">
      <c r="A24" s="63" t="s">
        <v>35</v>
      </c>
      <c r="B24" s="64"/>
      <c r="C24" s="64"/>
      <c r="D24" s="65"/>
      <c r="E24" s="65"/>
      <c r="F24" s="66"/>
      <c r="G24" s="101"/>
      <c r="H24" s="103"/>
    </row>
    <row r="25" spans="1:8" ht="12.75">
      <c r="A25" s="52" t="s">
        <v>3</v>
      </c>
      <c r="B25" s="52"/>
      <c r="C25" s="10"/>
      <c r="D25" s="3"/>
      <c r="E25" s="3"/>
      <c r="F25" s="3"/>
      <c r="G25" s="102"/>
      <c r="H25" s="104"/>
    </row>
    <row r="26" spans="1:8" s="1" customFormat="1" ht="12.75">
      <c r="A26" s="67"/>
      <c r="B26" s="68"/>
      <c r="C26" s="68"/>
      <c r="D26" s="68"/>
      <c r="E26" s="65"/>
      <c r="F26" s="66"/>
      <c r="G26" s="40">
        <f>SUM(D25:D25)</f>
        <v>0</v>
      </c>
      <c r="H26" s="40">
        <f>COUNTA(A25:A25)</f>
        <v>1</v>
      </c>
    </row>
    <row r="27" spans="1:8" s="1" customFormat="1" ht="12.75">
      <c r="A27" s="78" t="s">
        <v>28</v>
      </c>
      <c r="B27" s="65"/>
      <c r="C27" s="65"/>
      <c r="D27" s="65"/>
      <c r="E27" s="65"/>
      <c r="F27" s="66"/>
      <c r="G27" s="40">
        <f>SUM(G19+G23+G26)</f>
        <v>0</v>
      </c>
      <c r="H27" s="12"/>
    </row>
    <row r="28" spans="1:8" s="1" customFormat="1" ht="13.5">
      <c r="A28" s="95" t="s">
        <v>36</v>
      </c>
      <c r="B28" s="96"/>
      <c r="C28" s="96"/>
      <c r="D28" s="97"/>
      <c r="E28" s="97"/>
      <c r="F28" s="97"/>
      <c r="G28" s="97"/>
      <c r="H28" s="98"/>
    </row>
    <row r="29" spans="1:8" ht="12.75">
      <c r="A29" s="42"/>
      <c r="B29" s="82"/>
      <c r="C29" s="83"/>
      <c r="D29" s="16"/>
      <c r="E29" s="16"/>
      <c r="F29" s="16"/>
      <c r="G29" s="99"/>
      <c r="H29" s="99"/>
    </row>
    <row r="30" spans="1:8" ht="12.75">
      <c r="A30" s="31"/>
      <c r="B30" s="52"/>
      <c r="C30" s="53"/>
      <c r="D30" s="43"/>
      <c r="E30" s="40"/>
      <c r="F30" s="40"/>
      <c r="G30" s="100"/>
      <c r="H30" s="99"/>
    </row>
    <row r="31" spans="1:8" ht="12.75">
      <c r="A31" s="31"/>
      <c r="B31" s="52"/>
      <c r="C31" s="53"/>
      <c r="D31" s="40"/>
      <c r="E31" s="40"/>
      <c r="F31" s="40"/>
      <c r="G31" s="100"/>
      <c r="H31" s="99"/>
    </row>
    <row r="32" spans="1:8" s="1" customFormat="1" ht="12.75">
      <c r="A32" s="78" t="s">
        <v>31</v>
      </c>
      <c r="B32" s="65"/>
      <c r="C32" s="65"/>
      <c r="D32" s="65"/>
      <c r="E32" s="65"/>
      <c r="F32" s="66"/>
      <c r="G32" s="44">
        <f>SUM(D29:D31)</f>
        <v>0</v>
      </c>
      <c r="H32" s="40">
        <f>COUNTA(A29:A31)</f>
        <v>0</v>
      </c>
    </row>
    <row r="33" spans="1:8" s="1" customFormat="1" ht="13.5">
      <c r="A33" s="72" t="s">
        <v>37</v>
      </c>
      <c r="B33" s="73"/>
      <c r="C33" s="73"/>
      <c r="D33" s="65"/>
      <c r="E33" s="65"/>
      <c r="F33" s="65"/>
      <c r="G33" s="65"/>
      <c r="H33" s="66"/>
    </row>
    <row r="34" spans="1:8" ht="10.5" customHeight="1">
      <c r="A34" s="60" t="s">
        <v>11</v>
      </c>
      <c r="B34" s="61"/>
      <c r="C34" s="61"/>
      <c r="D34" s="61"/>
      <c r="E34" s="61"/>
      <c r="F34" s="62"/>
      <c r="G34" s="14"/>
      <c r="H34" s="33"/>
    </row>
    <row r="35" spans="1:8" ht="12.75">
      <c r="A35" s="31"/>
      <c r="B35" s="52"/>
      <c r="C35" s="53"/>
      <c r="D35" s="43"/>
      <c r="E35" s="40"/>
      <c r="F35" s="40"/>
      <c r="G35" s="14"/>
      <c r="H35" s="11"/>
    </row>
    <row r="36" spans="1:8" ht="12.75">
      <c r="A36" s="31"/>
      <c r="B36" s="52"/>
      <c r="C36" s="53"/>
      <c r="D36" s="40"/>
      <c r="E36" s="40"/>
      <c r="F36" s="40"/>
      <c r="G36" s="14"/>
      <c r="H36" s="11"/>
    </row>
    <row r="37" spans="1:8" s="1" customFormat="1" ht="11.25" customHeight="1">
      <c r="A37" s="28"/>
      <c r="B37" s="28"/>
      <c r="C37" s="28"/>
      <c r="D37" s="28"/>
      <c r="E37" s="28"/>
      <c r="F37" s="28"/>
      <c r="G37" s="40">
        <f>SUM(D35:D36)</f>
        <v>0</v>
      </c>
      <c r="H37" s="40">
        <v>1</v>
      </c>
    </row>
    <row r="38" spans="1:8" s="1" customFormat="1" ht="9.75" customHeight="1">
      <c r="A38" s="69" t="s">
        <v>38</v>
      </c>
      <c r="B38" s="65"/>
      <c r="C38" s="65"/>
      <c r="D38" s="65"/>
      <c r="E38" s="65"/>
      <c r="F38" s="66"/>
      <c r="G38" s="14"/>
      <c r="H38" s="11"/>
    </row>
    <row r="39" spans="1:8" s="1" customFormat="1" ht="12.75">
      <c r="A39" s="31"/>
      <c r="B39" s="31"/>
      <c r="C39" s="41"/>
      <c r="D39" s="40"/>
      <c r="E39" s="40"/>
      <c r="F39" s="40"/>
      <c r="G39" s="14"/>
      <c r="H39" s="11"/>
    </row>
    <row r="40" spans="1:8" s="1" customFormat="1" ht="12.75">
      <c r="A40" s="31"/>
      <c r="B40" s="31"/>
      <c r="C40" s="41"/>
      <c r="D40" s="40"/>
      <c r="E40" s="40"/>
      <c r="F40" s="40"/>
      <c r="G40" s="14"/>
      <c r="H40" s="11"/>
    </row>
    <row r="41" spans="1:8" s="1" customFormat="1" ht="12.75">
      <c r="A41" s="28"/>
      <c r="B41" s="28"/>
      <c r="C41" s="28"/>
      <c r="D41" s="28"/>
      <c r="E41" s="28"/>
      <c r="F41" s="28"/>
      <c r="G41" s="40">
        <f>SUM(D38:D40)</f>
        <v>0</v>
      </c>
      <c r="H41" s="47"/>
    </row>
    <row r="42" spans="1:8" s="1" customFormat="1" ht="9.75" customHeight="1">
      <c r="A42" s="69" t="s">
        <v>39</v>
      </c>
      <c r="B42" s="65"/>
      <c r="C42" s="65"/>
      <c r="D42" s="65"/>
      <c r="E42" s="65"/>
      <c r="F42" s="66"/>
      <c r="G42" s="14"/>
      <c r="H42" s="11"/>
    </row>
    <row r="43" spans="1:8" s="1" customFormat="1" ht="12.75">
      <c r="A43" s="31"/>
      <c r="B43" s="31"/>
      <c r="C43" s="41"/>
      <c r="D43" s="40"/>
      <c r="E43" s="40"/>
      <c r="F43" s="40"/>
      <c r="G43" s="14"/>
      <c r="H43" s="11"/>
    </row>
    <row r="44" spans="1:8" s="1" customFormat="1" ht="12.75">
      <c r="A44" s="31"/>
      <c r="B44" s="31"/>
      <c r="C44" s="41"/>
      <c r="D44" s="40"/>
      <c r="E44" s="40"/>
      <c r="F44" s="40"/>
      <c r="G44" s="14"/>
      <c r="H44" s="11"/>
    </row>
    <row r="45" spans="1:8" s="1" customFormat="1" ht="10.5" customHeight="1">
      <c r="A45" s="67"/>
      <c r="B45" s="68"/>
      <c r="C45" s="68"/>
      <c r="D45" s="68"/>
      <c r="E45" s="65"/>
      <c r="F45" s="66"/>
      <c r="G45" s="40">
        <f>SUM(D39:D44)</f>
        <v>0</v>
      </c>
      <c r="H45" s="47"/>
    </row>
    <row r="46" spans="1:8" s="1" customFormat="1" ht="12.75">
      <c r="A46" s="70" t="s">
        <v>40</v>
      </c>
      <c r="B46" s="71"/>
      <c r="C46" s="71"/>
      <c r="D46" s="29"/>
      <c r="E46" s="29"/>
      <c r="F46" s="30"/>
      <c r="G46" s="40">
        <v>24</v>
      </c>
      <c r="H46" s="47"/>
    </row>
    <row r="47" spans="1:8" s="1" customFormat="1" ht="12.75">
      <c r="A47" s="78" t="s">
        <v>30</v>
      </c>
      <c r="B47" s="65"/>
      <c r="C47" s="65"/>
      <c r="D47" s="65"/>
      <c r="E47" s="65"/>
      <c r="F47" s="66"/>
      <c r="G47" s="40">
        <f>SUM(G37+G45+G46)</f>
        <v>24</v>
      </c>
      <c r="H47" s="48"/>
    </row>
    <row r="48" spans="1:7" ht="13.5">
      <c r="A48" s="76"/>
      <c r="B48" s="25"/>
      <c r="C48" s="34" t="s">
        <v>41</v>
      </c>
      <c r="D48" s="74" t="str">
        <f>IF(G48&gt;119,"Corretto","Errore CFU")</f>
        <v>Errore CFU</v>
      </c>
      <c r="E48" s="74"/>
      <c r="F48" s="26"/>
      <c r="G48" s="45">
        <f>SUM(G19:G46)-G27</f>
        <v>24</v>
      </c>
    </row>
    <row r="49" spans="1:7" ht="13.5">
      <c r="A49" s="77"/>
      <c r="B49" s="22"/>
      <c r="C49" s="35" t="s">
        <v>42</v>
      </c>
      <c r="D49" s="75" t="str">
        <f>IF(G49&lt;13,"Corretto","Errore numero esami")</f>
        <v>Corretto</v>
      </c>
      <c r="E49" s="75"/>
      <c r="F49" s="27"/>
      <c r="G49" s="45">
        <f>SUM(H19:H46)</f>
        <v>7</v>
      </c>
    </row>
    <row r="50" spans="3:4" ht="12.75">
      <c r="C50" s="2" t="s">
        <v>24</v>
      </c>
      <c r="D50" s="4" t="s">
        <v>25</v>
      </c>
    </row>
  </sheetData>
  <sheetProtection/>
  <mergeCells count="45">
    <mergeCell ref="H29:H31"/>
    <mergeCell ref="A23:F23"/>
    <mergeCell ref="G24:G25"/>
    <mergeCell ref="H24:H25"/>
    <mergeCell ref="H13:H18"/>
    <mergeCell ref="H20:H22"/>
    <mergeCell ref="A2:H2"/>
    <mergeCell ref="A3:H3"/>
    <mergeCell ref="A4:H4"/>
    <mergeCell ref="D7:H7"/>
    <mergeCell ref="A27:F27"/>
    <mergeCell ref="A32:F32"/>
    <mergeCell ref="A21:B21"/>
    <mergeCell ref="A20:F20"/>
    <mergeCell ref="A28:H28"/>
    <mergeCell ref="G29:G31"/>
    <mergeCell ref="D9:H9"/>
    <mergeCell ref="A6:H6"/>
    <mergeCell ref="B36:C36"/>
    <mergeCell ref="B31:C31"/>
    <mergeCell ref="B29:C29"/>
    <mergeCell ref="B30:C30"/>
    <mergeCell ref="G20:G22"/>
    <mergeCell ref="A12:H12"/>
    <mergeCell ref="A13:F13"/>
    <mergeCell ref="G13:G18"/>
    <mergeCell ref="A38:F38"/>
    <mergeCell ref="A42:F42"/>
    <mergeCell ref="A46:C46"/>
    <mergeCell ref="A33:H33"/>
    <mergeCell ref="D48:E48"/>
    <mergeCell ref="D49:E49"/>
    <mergeCell ref="A45:F45"/>
    <mergeCell ref="A48:A49"/>
    <mergeCell ref="A47:F47"/>
    <mergeCell ref="A1:H1"/>
    <mergeCell ref="A5:H5"/>
    <mergeCell ref="A22:B22"/>
    <mergeCell ref="B35:C35"/>
    <mergeCell ref="D10:H10"/>
    <mergeCell ref="D8:H8"/>
    <mergeCell ref="A34:F34"/>
    <mergeCell ref="A24:F24"/>
    <mergeCell ref="A25:B25"/>
    <mergeCell ref="A26:F2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</dc:creator>
  <cp:keywords/>
  <dc:description/>
  <cp:lastModifiedBy>Asquini</cp:lastModifiedBy>
  <cp:lastPrinted>2009-12-01T17:42:59Z</cp:lastPrinted>
  <dcterms:created xsi:type="dcterms:W3CDTF">2008-07-25T14:01:20Z</dcterms:created>
  <dcterms:modified xsi:type="dcterms:W3CDTF">2013-08-29T16:50:44Z</dcterms:modified>
  <cp:category/>
  <cp:version/>
  <cp:contentType/>
  <cp:contentStatus/>
</cp:coreProperties>
</file>