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255" windowHeight="45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'Foglio1'!$A$1:$T$141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<sst xmlns="http://schemas.openxmlformats.org/spreadsheetml/2006/main" count="948" uniqueCount="385">
  <si>
    <t>foglio 1103 p.lle 740-760-836-2963</t>
  </si>
  <si>
    <t>Geom. Perfetti</t>
  </si>
  <si>
    <t>Ing. Giorgio Cortesi</t>
  </si>
  <si>
    <t>Ing. Antonio Di Cesare</t>
  </si>
  <si>
    <t xml:space="preserve">Foglio 1117 p.lla 357 </t>
  </si>
  <si>
    <t>Foglio 1103 p.lla (ex 956) 2885</t>
  </si>
  <si>
    <t>Capuzzo - stipula del 19/01/2010 Notaio Fabrizio BISSI</t>
  </si>
  <si>
    <t>foglio 1103 p.lla (ex 654) 3188</t>
  </si>
  <si>
    <t>Capuzzo - stipula del 29/11/11 notaio Miele</t>
  </si>
  <si>
    <t>Foglio 1103 P.lla (ex 1311) 2710</t>
  </si>
  <si>
    <t>Boldi - stipula del 08/11/05 notaio Camilla De Martino</t>
  </si>
  <si>
    <t>foglio 1103 p.lla (ex 1533) 3133-3135</t>
  </si>
  <si>
    <t xml:space="preserve"> Boldi - stipula del 01/06/10 notaio Miele</t>
  </si>
  <si>
    <t>foglio 1104 p.lla (ex 508) 3134</t>
  </si>
  <si>
    <t>Capuzzo - stipula del 06/07/10 Schioppa</t>
  </si>
  <si>
    <t>foglio 1103 p.lla (ex 2771) 3319-3120</t>
  </si>
  <si>
    <t>Loddo - stipula del 18/05/10 notaio Salaris</t>
  </si>
  <si>
    <t>Arch. Monia Cesari</t>
  </si>
  <si>
    <t>Geom. Massimo Maresi</t>
  </si>
  <si>
    <t>X (ex XIII)</t>
  </si>
  <si>
    <t>foglio 1103 p.lla (ex 1684) 3183</t>
  </si>
  <si>
    <t>Loddo - stipula del 18/10/11 notaio Federico</t>
  </si>
  <si>
    <t>Geom. Lorenzo Grignani</t>
  </si>
  <si>
    <t>Loddo - stipula del 17/07/12 notaio Salaris</t>
  </si>
  <si>
    <t>Manfredi - stipula del 10/01/12 notaio Fabrizio Bissi</t>
  </si>
  <si>
    <t>foglio 1104 p.lla (ex 316) 3190</t>
  </si>
  <si>
    <t>Foglio 1103 p.lla 354</t>
  </si>
  <si>
    <r>
      <t xml:space="preserve"> Boldi- prtonta D.D, del 04/09/06 D.D. 146 del 03/10/06 il 20/10/06 Arch. Coraggio - a</t>
    </r>
    <r>
      <rPr>
        <b/>
        <sz val="9"/>
        <rFont val="Times New Roman"/>
        <family val="1"/>
      </rPr>
      <t>ree accettate il 01/02/11 notaio Bellelli</t>
    </r>
  </si>
  <si>
    <t>Arch. Giovanni Galantino</t>
  </si>
  <si>
    <t>foglio 1104 p.lle 482-483</t>
  </si>
  <si>
    <t>Geom. Riccardo Veroli</t>
  </si>
  <si>
    <t xml:space="preserve">42 </t>
  </si>
  <si>
    <t>V</t>
  </si>
  <si>
    <t>Capuzzo - stipula del 22/04/08</t>
  </si>
  <si>
    <t>foglio 1103 p.lla (ex 373) 3005</t>
  </si>
  <si>
    <t>Arch. Grimaldi</t>
  </si>
  <si>
    <t>Adeg. Funz. rispetto a P.P.</t>
  </si>
  <si>
    <t>Arch. Antonio Damiano ADELFIO</t>
  </si>
  <si>
    <t>Foglio 1103 p.lla 1726</t>
  </si>
  <si>
    <t>Geom. Luongo</t>
  </si>
  <si>
    <t>foglio 1104 p.lla (ex 348) 3070</t>
  </si>
  <si>
    <t>Boldi - stipula del 24/06/08 notaio De Martino</t>
  </si>
  <si>
    <t>Ing. Gabriele Fumini</t>
  </si>
  <si>
    <t>Geom. Mario Puenisomi</t>
  </si>
  <si>
    <t>Dragona Quartaccio</t>
  </si>
  <si>
    <t>3b</t>
  </si>
  <si>
    <t>foglio 1103 p.lle 1518-1589-1590</t>
  </si>
  <si>
    <t>Arch. Alberto Ambrosini</t>
  </si>
  <si>
    <t>Arch. Arianna Saveri</t>
  </si>
  <si>
    <r>
      <t xml:space="preserve"> Boldi - doc. agg. 05/12/05 - pronta per D.D. 08/02/06 - D.D. 52 del 28/03/06 - 07/04/06 trasmessa arch. Coraggio - </t>
    </r>
    <r>
      <rPr>
        <b/>
        <sz val="9"/>
        <rFont val="Times New Roman"/>
        <family val="1"/>
      </rPr>
      <t>il 20/11/07 aree accettate notaio Salaris</t>
    </r>
  </si>
  <si>
    <t>Fg.1104 P.lla 2871-2872</t>
  </si>
  <si>
    <t>Geom. Stefano Piozzi</t>
  </si>
  <si>
    <t>Ing. Alberto Benigni</t>
  </si>
  <si>
    <t>Arch. Masini</t>
  </si>
  <si>
    <t xml:space="preserve"> Boldi - stipula del 14/04/09 notaio Pacifico</t>
  </si>
  <si>
    <t>Loddo - stipula del 10/01/12 notaio Riccardo De Corato</t>
  </si>
  <si>
    <t>foglio 1103 p.lla (ex 900) 3074</t>
  </si>
  <si>
    <t>foglio 1103 p.lla 1375</t>
  </si>
  <si>
    <t>Nuova Iastruttoria - Manfredi</t>
  </si>
  <si>
    <t>Geom. Simone De Rosa</t>
  </si>
  <si>
    <t>foglio 1103 p.lla 3145 (ex 558)</t>
  </si>
  <si>
    <t xml:space="preserve">Capuzzo (Manfredi) </t>
  </si>
  <si>
    <t>Geom. Pistoni</t>
  </si>
  <si>
    <t>N° Pratica</t>
  </si>
  <si>
    <t>1d</t>
  </si>
  <si>
    <t>Fg.1103 P.lla 1330</t>
  </si>
  <si>
    <t>Fg.1103 P.lla 544</t>
  </si>
  <si>
    <t>Nuova Istruttoria Loddo</t>
  </si>
  <si>
    <t>foglio 1103 p.lla 3175-3176</t>
  </si>
  <si>
    <t>foglio 1103 p.lla 627</t>
  </si>
  <si>
    <t>Denominazione P.P.    A-Z</t>
  </si>
  <si>
    <t>Fg.1103 P.lla (ex 2810) 2839</t>
  </si>
  <si>
    <t xml:space="preserve"> Loddo - stipula del 16/10/06 notaio Salaris</t>
  </si>
  <si>
    <t>Geom. Di Cesare Antonio</t>
  </si>
  <si>
    <t>Foglio 1103 Part. (ex 2323) 2853</t>
  </si>
  <si>
    <t xml:space="preserve"> Boldi - stipula del 11/11/06</t>
  </si>
  <si>
    <t>Loddo - stipula del 05/07/06 notaio Papi</t>
  </si>
  <si>
    <t>Fg.1103 P.lla (ex 851) 2823</t>
  </si>
  <si>
    <t>Boldi - stipula del 27/06/06 notaio Miele</t>
  </si>
  <si>
    <t>foglio 1104 p.lla 3127 (ex 1877)</t>
  </si>
  <si>
    <t>Foglio 1103 P.lla (ex 1317) 2844</t>
  </si>
  <si>
    <t>Loddo</t>
  </si>
  <si>
    <t>Loddo - Stipula del 02/02/2010 Notaio Salaris</t>
  </si>
  <si>
    <t>Fg.1103 P.lla 2719-2720-2721-2722</t>
  </si>
  <si>
    <t>foglio 1103 p.lla (ex 514) 2940-3012-3013</t>
  </si>
  <si>
    <t>foglio 1103 p.lla (ex 176) 3141</t>
  </si>
  <si>
    <t>Geom. Daniele Corazzi</t>
  </si>
  <si>
    <t xml:space="preserve">Capuzzo - stipula del 09/06/09 </t>
  </si>
  <si>
    <t>Nuova istruttoria Manfredi</t>
  </si>
  <si>
    <t>Geom. Marco D'Avello</t>
  </si>
  <si>
    <t>Fg.1103 P.lla 860</t>
  </si>
  <si>
    <t>Geom. Deborah Perfetti</t>
  </si>
  <si>
    <t>Arch. Laura Proietti</t>
  </si>
  <si>
    <t>Foglio 1103 P.lle 2559 - 2560</t>
  </si>
  <si>
    <t>Geom. G. D'Anzieri</t>
  </si>
  <si>
    <t>1a</t>
  </si>
  <si>
    <t>Arch. Marco Rigitano</t>
  </si>
  <si>
    <t>Geom. Roberta Pierimarchi</t>
  </si>
  <si>
    <t>foglio 1104 p.lla (ex 145) 3050</t>
  </si>
  <si>
    <t>Loddo - stipula del 15/07/08 notaio Federico</t>
  </si>
  <si>
    <t>3a</t>
  </si>
  <si>
    <t>NO</t>
  </si>
  <si>
    <t>SI</t>
  </si>
  <si>
    <t>Loddo - stipula del 20/03/07 notaio Salaris</t>
  </si>
  <si>
    <t>Ing. Morelli</t>
  </si>
  <si>
    <t>Ing. Carlo Quaranta</t>
  </si>
  <si>
    <t>2b</t>
  </si>
  <si>
    <t>Geom. Presta</t>
  </si>
  <si>
    <t>Geom. Luciani</t>
  </si>
  <si>
    <t>Ing. Bruno Intrieri</t>
  </si>
  <si>
    <t xml:space="preserve">Capuzzo - stipula del 23/06/09 </t>
  </si>
  <si>
    <t>Ing. Orlando Franchini</t>
  </si>
  <si>
    <t>Arch. Marina Micozzi</t>
  </si>
  <si>
    <t>Geom. Emiliano Moscati</t>
  </si>
  <si>
    <t>Arch. Di Cesare Antonio</t>
  </si>
  <si>
    <t>Foglio 1103 p.lla (ex 1458) 2945</t>
  </si>
  <si>
    <t>Loddo - stipula del 10/07/07 notaio Fasani</t>
  </si>
  <si>
    <t>Loddo - stipula del 15/09/09 notaio Miele</t>
  </si>
  <si>
    <t>foglio 1104 p.lle (ex 489-2119) 3112-3114</t>
  </si>
  <si>
    <t>Comp. e Lotti Singoli</t>
  </si>
  <si>
    <t>Geom. Rossi Maurizio</t>
  </si>
  <si>
    <t>foglio 1104 p.lla 907</t>
  </si>
  <si>
    <t>Geom. Giuseppe Greco</t>
  </si>
  <si>
    <t>foglio 1103 p.lle (ex 43-1438) 3027-3028-3079-3080-3081</t>
  </si>
  <si>
    <t>Loddo - stipula del 29/07/08 notaio Pietro Miele</t>
  </si>
  <si>
    <t>Manfredi - stipula del 21/06/11 notaio Salaris</t>
  </si>
  <si>
    <t>foglio 1103 p.lle 2355-2356-2357</t>
  </si>
  <si>
    <t>Foglio 1103 P.lla 1514</t>
  </si>
  <si>
    <t>Foglio 1103 p.lla (ex 1578) 2925</t>
  </si>
  <si>
    <t>1c</t>
  </si>
  <si>
    <t>2c</t>
  </si>
  <si>
    <t>2a</t>
  </si>
  <si>
    <t>Nuova istruttoria Loddo</t>
  </si>
  <si>
    <t>Parch.</t>
  </si>
  <si>
    <t>Servizi</t>
  </si>
  <si>
    <t>Verde</t>
  </si>
  <si>
    <t>Cubatura residenz.</t>
  </si>
  <si>
    <t>Cubatura non residenz.</t>
  </si>
  <si>
    <t>Cubatura commerc.</t>
  </si>
  <si>
    <t>Sup. Fond.</t>
  </si>
  <si>
    <t>Fg.1103 P.lla 518</t>
  </si>
  <si>
    <t>Capuzzo stipula del 20/02/07 - notaio Marco Pinardi</t>
  </si>
  <si>
    <t xml:space="preserve">Capuzzo - stipula del 13/02/07 </t>
  </si>
  <si>
    <t>Capuzzo - stipula del 03/04/07 notaio Paolo Girolami</t>
  </si>
  <si>
    <t xml:space="preserve"> Capuzzo - aree accettate il 20/02/07 notaio Antonio Oliva</t>
  </si>
  <si>
    <t>Capuzzo aree accettatte il 13/03/07 Notaio Miele</t>
  </si>
  <si>
    <t>foglio 1104 p.lla (ex 636) 2966</t>
  </si>
  <si>
    <t>N. Prot. d'ing.</t>
  </si>
  <si>
    <t>Data. Prot. d'ing.</t>
  </si>
  <si>
    <t>Loddo - stipula del 19/10/10 notaio Federico</t>
  </si>
  <si>
    <t>foglio 1103 p.lla (ex 691) 3144</t>
  </si>
  <si>
    <t xml:space="preserve"> Loddo - stipula del 21/09/10</t>
  </si>
  <si>
    <t>Nuova istruttoria Boldi</t>
  </si>
  <si>
    <t>Ing. Cutillo</t>
  </si>
  <si>
    <t>foglio 1103 p.lla 3095</t>
  </si>
  <si>
    <t>Arch. Cristiano Paneni</t>
  </si>
  <si>
    <t>Boldi</t>
  </si>
  <si>
    <t>Dragona/ Quartaccio</t>
  </si>
  <si>
    <t>Arch. Bruno Bastianini</t>
  </si>
  <si>
    <t>Geom. Claudio D'Agostino</t>
  </si>
  <si>
    <t>Ing. Simone Toschi</t>
  </si>
  <si>
    <t>Boldi - stipula del 29/01/08 notaio Miele</t>
  </si>
  <si>
    <t>foglio 1103 p.lle 1447-1464-1473</t>
  </si>
  <si>
    <t>Ing. Roberto Rossi</t>
  </si>
  <si>
    <t>Geom. Federico Luciani</t>
  </si>
  <si>
    <t xml:space="preserve"> Loddo - stipula del 23/05/06 notaio Baracchini</t>
  </si>
  <si>
    <t>Foglio 1104 P.lla (ex 2860) 2861-2862</t>
  </si>
  <si>
    <t>Loddo - stipula del 18/10/05</t>
  </si>
  <si>
    <t xml:space="preserve">Foglio 1104 P.lla (ex 2298) 2867 </t>
  </si>
  <si>
    <t xml:space="preserve"> Loddo - stipula del 09/11/05 notaio Perna</t>
  </si>
  <si>
    <t>foglio 1103 p.lla (ex 3138) 3149</t>
  </si>
  <si>
    <t xml:space="preserve">Loddo - stipula del 14/12/10 </t>
  </si>
  <si>
    <t>Geom. Carlo Coccia</t>
  </si>
  <si>
    <t>Arch. Rossi</t>
  </si>
  <si>
    <t>Loddo - stipula del 15/09/09</t>
  </si>
  <si>
    <t>Fg.1103 P.lla 1323</t>
  </si>
  <si>
    <t>Fg.1069 P.lla 112</t>
  </si>
  <si>
    <t>Fg.1103 P.lla 1965</t>
  </si>
  <si>
    <t>Fg.1103 P.lla (ex 502) 2821</t>
  </si>
  <si>
    <t>Fg.1103 P.lla (ex 2115) 2814</t>
  </si>
  <si>
    <t>Boldi - stipula del 05/07/06 notaio Salaris</t>
  </si>
  <si>
    <t>Fg.1103 P.lla (ex 1172) 2824</t>
  </si>
  <si>
    <t>Boldi - stipula del 05/07/06 notaio Scipione</t>
  </si>
  <si>
    <t>Fg.1104 P.lla (ex 192) 2895</t>
  </si>
  <si>
    <t>Loddo - stipula del 20/09/06 notaio Cesarini</t>
  </si>
  <si>
    <t>Fg.1103 P.lla (ex 813) 2850</t>
  </si>
  <si>
    <t>Loddo - stipula del 27/09/06 notaio Federico</t>
  </si>
  <si>
    <t>Fg.1103 P.lla (ex 739) 2852</t>
  </si>
  <si>
    <t>Loddo - stipula del 04/10/06 notaio Fasani</t>
  </si>
  <si>
    <t>Fg.1103 P.lla (ex 1339) 2835</t>
  </si>
  <si>
    <t>Loddo - stipula del 27/09/06 notaio Paolo Coppi</t>
  </si>
  <si>
    <t>Boldi - stipula del 04/10/06 notaio Cimmino</t>
  </si>
  <si>
    <t>Foglio 1103 p.lla (ex 618) 2859</t>
  </si>
  <si>
    <t>Foglio 1103 p.lla (ex 2607) 2606-2605</t>
  </si>
  <si>
    <t>Foglio 1103 p.lla (ex 871) 2876</t>
  </si>
  <si>
    <t>Foglio 1103 p.lla (ex 1401-1407) 2893-2895</t>
  </si>
  <si>
    <t>foglio 1104 p.lle (ex 639) 2521-3135</t>
  </si>
  <si>
    <t>Foglio 1103 p.lla (ex 1384) 2882</t>
  </si>
  <si>
    <t>Geom. Marco Serratore</t>
  </si>
  <si>
    <t>foglio 1104 p.lla 581</t>
  </si>
  <si>
    <t>Arch. Ripitano</t>
  </si>
  <si>
    <t>Fg.1104 P.lla 565</t>
  </si>
  <si>
    <t>Arch. Feliciano Laura</t>
  </si>
  <si>
    <t>Ing. Di Cesare Antonio</t>
  </si>
  <si>
    <t>Arch. Lorenzo Pagnini</t>
  </si>
  <si>
    <t>Geom. Sestito Giuseppe</t>
  </si>
  <si>
    <t>foglio 1069 p.lla (ex 48) 397</t>
  </si>
  <si>
    <t>Capuzzo - stipula del 14/07/09</t>
  </si>
  <si>
    <t>foglio 1069 p.lla 101</t>
  </si>
  <si>
    <t>foglio 1104 p.lla 3148</t>
  </si>
  <si>
    <t>Cosma Damiano</t>
  </si>
  <si>
    <t>foglio 1103 p.lle (ex 1333-1643) 2816-2818</t>
  </si>
  <si>
    <t xml:space="preserve"> Boldi - atto di stipula del 20/12/05</t>
  </si>
  <si>
    <t>Boldi - atto di stipula del 17/01/06 notaio Solaris</t>
  </si>
  <si>
    <t>Boldi - atto di stipula del 14/03/06</t>
  </si>
  <si>
    <t xml:space="preserve"> Boldi - atto di stipula del 28/02/06</t>
  </si>
  <si>
    <t xml:space="preserve"> Loddo - atto di stipula del 31/03/06 notaio Perrotta</t>
  </si>
  <si>
    <t>Geom. Filippo Fangerri</t>
  </si>
  <si>
    <t>Arch. Giuseppe Lupardi</t>
  </si>
  <si>
    <t>Arch. Antonio De Cesare</t>
  </si>
  <si>
    <t>foglio 1104 p.lle (ex 2091-2092) 3099</t>
  </si>
  <si>
    <t>Loddo - stipula del 16/12/08 notaio Federico</t>
  </si>
  <si>
    <t>foglio 1103 p.lle (ex 669-671-670) 3044-3046</t>
  </si>
  <si>
    <t>Boldi - stipula del 27/01/09</t>
  </si>
  <si>
    <t>Loddo - stipula del 05/05/09 notaio Annunziata</t>
  </si>
  <si>
    <t>Fg.1104 P.lla (ex 774) 2869-3108</t>
  </si>
  <si>
    <t>Geom. Pierangelo Coriddi</t>
  </si>
  <si>
    <t>Fg.1103 P.lla 1312</t>
  </si>
  <si>
    <t>Foglio 1103 P.lla (ex 1176) 2700</t>
  </si>
  <si>
    <t>Loddo - stipula del 06/12/05 notaio Baracchini</t>
  </si>
  <si>
    <t>Foglio 1103 P.lle (ex 2485-2486-2487) 2707-2708</t>
  </si>
  <si>
    <t>Loddo - stipula del 25/01/06 notaio Federico</t>
  </si>
  <si>
    <t>Foglio 1104 P.lla (ex 2302) 2865</t>
  </si>
  <si>
    <t>Fg.1103 P.lla 517</t>
  </si>
  <si>
    <t>Fg.1103 P.lla 831</t>
  </si>
  <si>
    <t xml:space="preserve"> Capuzzo - stipula del 22/05/07 </t>
  </si>
  <si>
    <t>Geom. Giuseppe D'Anzieri</t>
  </si>
  <si>
    <t>6a</t>
  </si>
  <si>
    <t>Nuova Istruttoria Boldi</t>
  </si>
  <si>
    <t>foglio 1103 p.lle (ex 515-533) 2949-2951-2952</t>
  </si>
  <si>
    <t>Boldi - stipula del 02/10/07 notaio Alessandra Federico</t>
  </si>
  <si>
    <t>Arch. D'Avello</t>
  </si>
  <si>
    <t>Arch. Irma D'Achille</t>
  </si>
  <si>
    <t>foglio 1104 p.lle 84-1122</t>
  </si>
  <si>
    <t>Ing. Cugini</t>
  </si>
  <si>
    <t>foglio 1103 p.lla 1321</t>
  </si>
  <si>
    <t xml:space="preserve"> </t>
  </si>
  <si>
    <t>foglio 1104 p.lla 120</t>
  </si>
  <si>
    <t>Geom. D'Anzieri</t>
  </si>
  <si>
    <t>6b</t>
  </si>
  <si>
    <t>Geom. Fiore</t>
  </si>
  <si>
    <t>foglio 1104 p.lla (ex 640) 3096</t>
  </si>
  <si>
    <t xml:space="preserve"> Loddo - atto di stipula del 14/03/06</t>
  </si>
  <si>
    <t xml:space="preserve"> Loddo - atto di stipula del 09/05/06 notaio Lepri</t>
  </si>
  <si>
    <t>Boldi - atto di stipula del 28/06/06</t>
  </si>
  <si>
    <t>Capuzzo - stipula del 24/07/07 notaio Pietro Miele</t>
  </si>
  <si>
    <t>Tecnico</t>
  </si>
  <si>
    <r>
      <t xml:space="preserve"> Loddo - D.D. 85 del 23/05/06 - 21/06/06 invito per stipula - nuovi proprietari D.D. di rettifica 151 del 17/10/06 per eliminare servitù- occorre sopralluogo prima della stipula per problemi  servitù - </t>
    </r>
    <r>
      <rPr>
        <b/>
        <sz val="9"/>
        <rFont val="Times New Roman"/>
        <family val="1"/>
      </rPr>
      <t>stipula del 31/10/06 notaio Misurale</t>
    </r>
  </si>
  <si>
    <t>Dragona / Quartaccio</t>
  </si>
  <si>
    <t>42</t>
  </si>
  <si>
    <t>1b</t>
  </si>
  <si>
    <t>Geom. Luca Della Torre</t>
  </si>
  <si>
    <t>Foglio 1103 P.lla 904</t>
  </si>
  <si>
    <t>Geom. Marco Costanzo</t>
  </si>
  <si>
    <t>Loddo - stipula del 12/01/2010</t>
  </si>
  <si>
    <t xml:space="preserve"> Loddo - P.lle 2795-2796-2797-2798-2799 Notaio Solaris Atto del 23,05,06 rep. 16029/11947 - Società ECO Costruzioni Italia s.r.l. </t>
  </si>
  <si>
    <t>Foglio 1103 p.lla (ex 1654-1655-1656-1657) 2889-2891</t>
  </si>
  <si>
    <t xml:space="preserve"> Loddo - stipula del 27/03/07 notaio Schioppa</t>
  </si>
  <si>
    <t>Geom. Raffaele Presta</t>
  </si>
  <si>
    <t>Arch. Giuseppe Amatilli</t>
  </si>
  <si>
    <t>foglio 1104 p.lle (ex 2295-2296) 2924</t>
  </si>
  <si>
    <t>Loddo - stipula del 12/0607</t>
  </si>
  <si>
    <t>Arch. Francesco M. Ciliberti - Geom. Adriano Bartoli</t>
  </si>
  <si>
    <t>Geom. Sandro Urbani</t>
  </si>
  <si>
    <t>Municipio</t>
  </si>
  <si>
    <t>foglio 1103 p.lla (ex 822) 3032</t>
  </si>
  <si>
    <t>Loddo - stipula del 04/11/08 notaio Perna</t>
  </si>
  <si>
    <t>Geom. Marco Fiore</t>
  </si>
  <si>
    <t>Fg.1103 P.lla 2203</t>
  </si>
  <si>
    <t>Geom. Franco De Luca</t>
  </si>
  <si>
    <t>Arch. Antonio Di Cesare</t>
  </si>
  <si>
    <t>Foglio 1103 p.lla (ex 634) 2878</t>
  </si>
  <si>
    <t>foglio 1103 p.lla (ex 855) 3072</t>
  </si>
  <si>
    <t>Arch. Giuseppe G. Amatilli</t>
  </si>
  <si>
    <t>Foglio 1104 P.lla 1059</t>
  </si>
  <si>
    <t>Geom. Innocenzi Giancarlo</t>
  </si>
  <si>
    <t>Loddo - stipula del 23/10/07 notaio Miele</t>
  </si>
  <si>
    <t>foglio 1103 p.lle (ex 535-2106) 2956</t>
  </si>
  <si>
    <t>Fg.1103 P.lla (ex 2734)-2735</t>
  </si>
  <si>
    <t>Loddo - stipula del 10/01/06 notaio Bartolomucci</t>
  </si>
  <si>
    <t>Fg.1103 P.lla (ex 68) 2847-2848</t>
  </si>
  <si>
    <t>Geom. Mirko D'Angelo</t>
  </si>
  <si>
    <t>Foglio 1103 P.lla (ex 2036 - 2037) 2733</t>
  </si>
  <si>
    <t>Boldi - stipula del 10/01/06 ntaio Massimo Manara</t>
  </si>
  <si>
    <t>Viabil. pubbl.</t>
  </si>
  <si>
    <t>OO. SS.</t>
  </si>
  <si>
    <t>P.P N°</t>
  </si>
  <si>
    <t>Totale sup pubbl.</t>
  </si>
  <si>
    <t>foglio 1104 p.lla (ex 315) 2970</t>
  </si>
  <si>
    <t>Capuzzo- stipula del 30/10/07</t>
  </si>
  <si>
    <t>Fg.1104 P.lla (ex 596) 2876-2877</t>
  </si>
  <si>
    <t xml:space="preserve">Loddo - stipula del 30/10/07 </t>
  </si>
  <si>
    <t>Arch. Veronica Riccelli</t>
  </si>
  <si>
    <t>foglio 1104 p.lle(ex 1984-1989-870) 3196-3198-3200</t>
  </si>
  <si>
    <t>Loddo - stipula del 13/12/11 notaio Fasami</t>
  </si>
  <si>
    <t>Arch. Luca Gualaldi</t>
  </si>
  <si>
    <t>Geom. Grignani</t>
  </si>
  <si>
    <t>foglio 1104 p.lla 562</t>
  </si>
  <si>
    <t>foglio 1103 p.lla (ex 170) 3130-3131</t>
  </si>
  <si>
    <t>Capuzzo - stipula del 30/03/10 notaio Mario De Angelis</t>
  </si>
  <si>
    <t>foglio 1104 p.lla 195</t>
  </si>
  <si>
    <t>foglio 1103 p.lla (ex 1331) 3102</t>
  </si>
  <si>
    <t>Loddo - stipula del 01/12/09 notaio Salaris</t>
  </si>
  <si>
    <t>Loddo - stipula del 02/12/08 notaio Ludovico Perna</t>
  </si>
  <si>
    <t>Geom. Luciano Casciola</t>
  </si>
  <si>
    <t>Geom. Massimo Labbadia</t>
  </si>
  <si>
    <t>Arch. Riccelli</t>
  </si>
  <si>
    <t>foglio 1103 p.lle (ex 1391) 2643</t>
  </si>
  <si>
    <t xml:space="preserve">Loddo - stipula del 08/04/08 </t>
  </si>
  <si>
    <t>Geom. Alessandro Cognini</t>
  </si>
  <si>
    <t>foglio 1103 p.lla (ex 2145) 3001</t>
  </si>
  <si>
    <t xml:space="preserve"> Boldi - stipula del 08/04/08 </t>
  </si>
  <si>
    <t>Foglio 1104 P.lla (ex 1094) 2858</t>
  </si>
  <si>
    <t>Boldi - stipula del 21/09/05 notaio Tullio Cimmino</t>
  </si>
  <si>
    <t xml:space="preserve"> Manfredi - stipula del 24/05/11 notaio Andretta</t>
  </si>
  <si>
    <r>
      <t xml:space="preserve"> Martini - 22/07/04: comunicati al Tecnico problemi fraz. - portata copia dove si leggono meglio le particelle, anche se le aree pubbliche al loro interno sono diverse dal P.P., il fraz. è approvato - 11/11/04: portata bozza AUC: Ok con piccole modifiche - Passata a BOLDI 01/12/05- doc. agg. 01/12/05 - 13/12/05 - BELLANCA - il 13/06/07 inviato adeguamento funzionale - il 03/09/07 comunicato al progettista con lettera prot. 9563 di portare atto d'impegno - il 26/09/07 arrivato ok del Municipio per l'adeguamento funzionale - proposta di Del. di G.C. prot. 1632 del 30/01/08 - Del. C.S. n° 43 del 22/04/08 - il 16/06/08 invito per stipula - </t>
    </r>
    <r>
      <rPr>
        <b/>
        <sz val="9"/>
        <rFont val="Times New Roman"/>
        <family val="1"/>
      </rPr>
      <t>aree accettate il 05/08/08  rep. 19163 notaio Loredana Bocca</t>
    </r>
    <r>
      <rPr>
        <sz val="9"/>
        <rFont val="Times New Roman"/>
        <family val="1"/>
      </rPr>
      <t xml:space="preserve"> - sollecito 5 copie il 06/10/09 - il 12/10/09 inviate copie agli uffici - Atti A.F. inviati agli uffici il 04/07/12</t>
    </r>
  </si>
  <si>
    <r>
      <t xml:space="preserve"> Loddo - document. 24/05 - AUC 09/06 - In firma 22/06/05 - D.D. 56 del 27/06/05 - 14/07/05 trasmessa D.D. S.G. - </t>
    </r>
    <r>
      <rPr>
        <b/>
        <sz val="9"/>
        <rFont val="Times New Roman"/>
        <family val="1"/>
      </rPr>
      <t>Aree Accettate il 24/02/06 Notaio Salaris</t>
    </r>
    <r>
      <rPr>
        <sz val="9"/>
        <rFont val="Times New Roman"/>
        <family val="1"/>
      </rPr>
      <t xml:space="preserve">  - richiesta di rettifica il 29/01/07 - D.D. di rettifica n° 64 del 24/04/07 - il 12/06/07 rettifica atti precedenti notaio Misurale - il 11/07/08 sollecito atti al notaio - aree consegnate il 01/07/08 ed in possesso alla EDIL CASTORE s.r.l.</t>
    </r>
  </si>
  <si>
    <t>Boldi - stipula del 17/06/08</t>
  </si>
  <si>
    <t>Foglio 1104 p.lle (ex 598-1300) 1972-1973-2967-2968</t>
  </si>
  <si>
    <t>foglio 1103 p.lla 1367</t>
  </si>
  <si>
    <t>foglio 1104 p.lla (ex 106) 3103</t>
  </si>
  <si>
    <t>Loddo - stipula del 07/04/09</t>
  </si>
  <si>
    <t>Foglio 1103 p.lla (ex 737) 2880</t>
  </si>
  <si>
    <t>Foglio 1103 p.lla (ex 2770) 2864-2865</t>
  </si>
  <si>
    <t>Status</t>
  </si>
  <si>
    <t>Boldi - stipula del 06/03/07 notaio Di Giovanni</t>
  </si>
  <si>
    <t>Foglio 1103 p.lla (ex 662) 2867</t>
  </si>
  <si>
    <t>Loddo - stipula del 27/03/07 notaio Germani</t>
  </si>
  <si>
    <t>Geom. Fabrizio Fante</t>
  </si>
  <si>
    <t>Arch. Sergio De Bonis</t>
  </si>
  <si>
    <t>Arch. Francesca Grimaldi</t>
  </si>
  <si>
    <t>foglio 1103 p.lla 1169</t>
  </si>
  <si>
    <t>Ing. Antonio Pasquini</t>
  </si>
  <si>
    <t>Geom. Moscati</t>
  </si>
  <si>
    <t>Arch. Rigitano</t>
  </si>
  <si>
    <t xml:space="preserve"> Boldi</t>
  </si>
  <si>
    <t>Ing. Giuseppe Arbau</t>
  </si>
  <si>
    <t xml:space="preserve"> Loddo stipula del 14/10/06 notaio Bartolomucci</t>
  </si>
  <si>
    <t xml:space="preserve"> Capuzzo - stipula del 05/06/07</t>
  </si>
  <si>
    <r>
      <t xml:space="preserve">Boldi - D.D.74 del 09/05/06 - </t>
    </r>
    <r>
      <rPr>
        <b/>
        <sz val="9"/>
        <rFont val="Times New Roman"/>
        <family val="1"/>
      </rPr>
      <t>stipula il  19/07/06 notaio Gerrani - aree accettate rep. N° 58030</t>
    </r>
    <r>
      <rPr>
        <sz val="9"/>
        <rFont val="Times New Roman"/>
        <family val="1"/>
      </rPr>
      <t xml:space="preserve"> - il 26/09/06 invio atto al IX e III Dip.to</t>
    </r>
  </si>
  <si>
    <r>
      <t xml:space="preserve">Boldi - doc 24/05 - AUC 09/06 - pronta per D.D. 22/06 - D.D.79 del 22/07/05 - 27/10/05 lettera S.G. - </t>
    </r>
    <r>
      <rPr>
        <b/>
        <sz val="9"/>
        <rFont val="Times New Roman"/>
        <family val="1"/>
      </rPr>
      <t>Aree Accettate il 24/02/06 Notaio Salaris</t>
    </r>
  </si>
  <si>
    <r>
      <t xml:space="preserve">Boldi - perizia giurata il 18/10/07 - atto di impegno il 05/11/07 - D.D. 7 del 17/01/08 - il 25/02/08 invito per stipula - </t>
    </r>
    <r>
      <rPr>
        <b/>
        <sz val="9"/>
        <rFont val="Times New Roman"/>
        <family val="1"/>
      </rPr>
      <t xml:space="preserve">stipula del 01/04/08 notaio Varzi </t>
    </r>
    <r>
      <rPr>
        <sz val="9"/>
        <rFont val="Times New Roman"/>
        <family val="1"/>
      </rPr>
      <t>- il 05/05/08 invio atti al IX, III e Mun. XIII</t>
    </r>
  </si>
  <si>
    <r>
      <t xml:space="preserve">Boldi - avviata proposta di frazionamento il 12/11/07 - devono stralciare il PVL e le cubature- devono fare atto di impegno - D.D. n° 47 del 18/03/08 - </t>
    </r>
    <r>
      <rPr>
        <b/>
        <sz val="9"/>
        <rFont val="Times New Roman"/>
        <family val="1"/>
      </rPr>
      <t>stipula del 15/04/08 notaio Macrì</t>
    </r>
    <r>
      <rPr>
        <sz val="9"/>
        <rFont val="Times New Roman"/>
        <family val="1"/>
      </rPr>
      <t xml:space="preserve"> - il 07/07/08 invio PVL al IX Dip. </t>
    </r>
  </si>
  <si>
    <r>
      <t xml:space="preserve">Boldi - D.D. 172 del 25/10/07 - </t>
    </r>
    <r>
      <rPr>
        <b/>
        <sz val="9"/>
        <rFont val="Times New Roman"/>
        <family val="1"/>
      </rPr>
      <t>aree accettate il 29/01/08 notaio Salaris</t>
    </r>
    <r>
      <rPr>
        <sz val="9"/>
        <rFont val="Times New Roman"/>
        <family val="1"/>
      </rPr>
      <t xml:space="preserve"> - il 25/07/12 sollecito trasmissione atti notarili - il 01/10/12 invio atti agli uffici</t>
    </r>
  </si>
  <si>
    <t>foglio 1103 p.lla 914</t>
  </si>
  <si>
    <t>Loddo - stipula del 03/08/10 notaio Perna</t>
  </si>
  <si>
    <t>Arch. Michela Patrizi</t>
  </si>
  <si>
    <t>foglio 1104 p.lle (ex 633-1952) 3140-3141</t>
  </si>
  <si>
    <t xml:space="preserve">Loddo - stipula del 17/11/09 </t>
  </si>
  <si>
    <t>Boldi - stipula del 29/01/07 notaio Salaris</t>
  </si>
  <si>
    <t>Fg.1103 P.lla (ex 619-620) 2805-2806</t>
  </si>
  <si>
    <t>folgio 1103 p.lla (ex 1685) 3166</t>
  </si>
  <si>
    <t>Capuzzo - stipula del 07/05/13 notaio Bissi</t>
  </si>
  <si>
    <t>Geom. Tommaso D'Annibale</t>
  </si>
  <si>
    <t>Foglio 1069 P.lla 353-354</t>
  </si>
  <si>
    <t>Arch. Mauro Guidaldi</t>
  </si>
  <si>
    <t>foglio 1103 p.lla 833</t>
  </si>
  <si>
    <t>Loddo - stipula del 17/05/11</t>
  </si>
  <si>
    <t>foglio 1103 p.lla 2144-1964</t>
  </si>
  <si>
    <t>Arch. Teti</t>
  </si>
  <si>
    <t>Nuova istruttoria Capuzzo</t>
  </si>
  <si>
    <t>Arch. Di Cesare</t>
  </si>
  <si>
    <t>Loddo - stipula del 09/06/09  notaio Miele</t>
  </si>
  <si>
    <t>foglio 1104 p.lla (ex 3101) 3257</t>
  </si>
  <si>
    <t>Capuzzo - stipula del 24/07/12 notaio Salaris</t>
  </si>
  <si>
    <t>Geom. Emanuele Peru</t>
  </si>
  <si>
    <t>Capuzzo - stipula del 11/12/07</t>
  </si>
  <si>
    <r>
      <t xml:space="preserve">Del. 630 del 15/09/04 - Mandarelli - </t>
    </r>
    <r>
      <rPr>
        <b/>
        <sz val="9"/>
        <rFont val="Times New Roman"/>
        <family val="1"/>
      </rPr>
      <t>conv. Stip. 27/07/05 notaio Miele</t>
    </r>
    <r>
      <rPr>
        <sz val="9"/>
        <rFont val="Times New Roman"/>
        <family val="1"/>
      </rPr>
      <t xml:space="preserve"> - trasm. III e IX</t>
    </r>
  </si>
  <si>
    <r>
      <t xml:space="preserve"> Boldi - 07/09/04: Frazionamento OK  - 25/11/2004 In attesa di documenti aggiuntivi Perizia Giurata e Frazionamento approvato - D.D.136 del 17/11/05 - 16/05/06 Trasmessa S.G. - il 12/10/06 lettera di sollecito da S.G. - </t>
    </r>
    <r>
      <rPr>
        <b/>
        <sz val="9"/>
        <rFont val="Times New Roman"/>
        <family val="1"/>
      </rPr>
      <t>aree accettate il 15/12/06 - notaio Mieli</t>
    </r>
  </si>
  <si>
    <r>
      <t xml:space="preserve">Boldi- il 03/10/07 vista ipotesi di frazionamento che deve essere corretta - D.D. 53 del 08/04/08 - il 18/04/08 trasmessa all'Arch. Coraggio - nelle more della stipula convenzione OO.SS. - </t>
    </r>
    <r>
      <rPr>
        <b/>
        <sz val="9"/>
        <rFont val="Times New Roman"/>
        <family val="1"/>
      </rPr>
      <t xml:space="preserve">aree accettate il 20/11/12 </t>
    </r>
    <r>
      <rPr>
        <sz val="9"/>
        <rFont val="Times New Roman"/>
        <family val="1"/>
      </rPr>
      <t>- il 20/12/12 invio atti agli uffici</t>
    </r>
  </si>
  <si>
    <r>
      <t xml:space="preserve"> Midolo - bozza fraz. Ok - 04/10/04: istanza da integrare con tecnico, diff. Proprietà tra istanza e bozza fraz., siamo in attesa del fraz. - 11/11/04: portata bozza AUC: OK, può fare l'AUC con piccole modifiche - 28/02/05: portato AUC - 16/03: pronta per Del. - Partita per Delibera 5587 del 12/04/05 - Delibera 247 del 18/05/05 - scuola materna - 05/09/05 scritto S.G. x accettaz. (</t>
    </r>
    <r>
      <rPr>
        <b/>
        <sz val="9"/>
        <rFont val="Times New Roman"/>
        <family val="1"/>
      </rPr>
      <t>aree accettate il 12/10/05 dal Dott. La Pasta - ) Notaio Misiti</t>
    </r>
    <r>
      <rPr>
        <sz val="9"/>
        <rFont val="Times New Roman"/>
        <family val="1"/>
      </rPr>
      <t xml:space="preserve"> - SI atto</t>
    </r>
  </si>
  <si>
    <r>
      <t xml:space="preserve">Boldi - atto d'impegno il 13/09/07 - D.D. 215 del 11/12/07 - invito stipula il 17/12/07 - </t>
    </r>
    <r>
      <rPr>
        <b/>
        <sz val="9"/>
        <rFont val="Times New Roman"/>
        <family val="1"/>
      </rPr>
      <t>stipula fatta il 12/02/08 notaio Perna</t>
    </r>
  </si>
  <si>
    <r>
      <t xml:space="preserve">Boldi - 31/03/04 e 07/09/04: rivedere fraz. - 26/10/04: manca ancora il fraz.  - 11/11/04: portata bozza AUC - Ok con piccole modifiche - 28/02/05: portato AUC - 11/03: pronta per Del. - Delibera 251 del 18/05/05 - 05/09/05 sritto S.G. per accettaz.- </t>
    </r>
    <r>
      <rPr>
        <b/>
        <sz val="9"/>
        <rFont val="Times New Roman"/>
        <family val="1"/>
      </rPr>
      <t>aree accettate Dott. La Pasta</t>
    </r>
  </si>
  <si>
    <t>foglio 1104 p.lla (ex 485) 3263</t>
  </si>
  <si>
    <t>Capuzzo - stipula del 03/09/13 notaio Federico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</si>
</sst>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" fontId="3" fillId="24" borderId="13" xfId="0" applyNumberFormat="1" applyFont="1" applyFill="1" applyBorder="1" applyAlignment="1">
      <alignment horizontal="center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center" vertical="center" wrapText="1"/>
    </xf>
    <xf numFmtId="1" fontId="2" fillId="16" borderId="10" xfId="0" applyNumberFormat="1" applyFont="1" applyFill="1" applyBorder="1" applyAlignment="1">
      <alignment horizontal="center" vertical="center" wrapText="1"/>
    </xf>
    <xf numFmtId="3" fontId="2" fillId="16" borderId="11" xfId="0" applyNumberFormat="1" applyFont="1" applyFill="1" applyBorder="1" applyAlignment="1">
      <alignment horizontal="center" vertical="center" wrapText="1"/>
    </xf>
    <xf numFmtId="164" fontId="2" fillId="16" borderId="11" xfId="0" applyNumberFormat="1" applyFont="1" applyFill="1" applyBorder="1" applyAlignment="1">
      <alignment horizontal="center" vertical="center" wrapText="1"/>
    </xf>
    <xf numFmtId="49" fontId="2" fillId="16" borderId="11" xfId="0" applyNumberFormat="1" applyFont="1" applyFill="1" applyBorder="1" applyAlignment="1">
      <alignment horizontal="center" vertical="center" wrapText="1"/>
    </xf>
    <xf numFmtId="0" fontId="2" fillId="16" borderId="11" xfId="0" applyNumberFormat="1" applyFont="1" applyFill="1" applyBorder="1" applyAlignment="1">
      <alignment horizontal="center" vertical="center" wrapText="1"/>
    </xf>
    <xf numFmtId="3" fontId="2" fillId="16" borderId="0" xfId="0" applyNumberFormat="1" applyFont="1" applyFill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3" fontId="2" fillId="25" borderId="11" xfId="0" applyNumberFormat="1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0" fontId="2" fillId="25" borderId="11" xfId="0" applyNumberFormat="1" applyFont="1" applyFill="1" applyBorder="1" applyAlignment="1">
      <alignment horizontal="center" vertical="center" wrapText="1"/>
    </xf>
    <xf numFmtId="3" fontId="3" fillId="24" borderId="1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6" fillId="16" borderId="11" xfId="0" applyNumberFormat="1" applyFont="1" applyFill="1" applyBorder="1" applyAlignment="1">
      <alignment horizontal="center" vertical="center" wrapText="1"/>
    </xf>
    <xf numFmtId="49" fontId="4" fillId="16" borderId="11" xfId="0" applyNumberFormat="1" applyFont="1" applyFill="1" applyBorder="1" applyAlignment="1">
      <alignment horizontal="center" vertical="center" wrapText="1"/>
    </xf>
    <xf numFmtId="49" fontId="5" fillId="16" borderId="11" xfId="0" applyNumberFormat="1" applyFont="1" applyFill="1" applyBorder="1" applyAlignment="1">
      <alignment horizontal="center" vertical="center" wrapText="1"/>
    </xf>
    <xf numFmtId="4" fontId="2" fillId="16" borderId="11" xfId="0" applyNumberFormat="1" applyFont="1" applyFill="1" applyBorder="1" applyAlignment="1">
      <alignment horizontal="center" vertical="center" wrapText="1"/>
    </xf>
    <xf numFmtId="4" fontId="2" fillId="16" borderId="14" xfId="0" applyNumberFormat="1" applyFont="1" applyFill="1" applyBorder="1" applyAlignment="1">
      <alignment horizontal="center" vertical="center" wrapText="1"/>
    </xf>
    <xf numFmtId="0" fontId="6" fillId="25" borderId="11" xfId="0" applyNumberFormat="1" applyFont="1" applyFill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center" vertical="center" wrapText="1"/>
    </xf>
    <xf numFmtId="4" fontId="2" fillId="25" borderId="14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4" fontId="2" fillId="24" borderId="14" xfId="0" applyNumberFormat="1" applyFont="1" applyFill="1" applyBorder="1" applyAlignment="1">
      <alignment horizontal="center" vertical="center" wrapText="1"/>
    </xf>
    <xf numFmtId="0" fontId="4" fillId="16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25" borderId="11" xfId="0" applyNumberFormat="1" applyFont="1" applyFill="1" applyBorder="1" applyAlignment="1">
      <alignment horizontal="center" vertical="top" wrapText="1"/>
    </xf>
    <xf numFmtId="0" fontId="4" fillId="24" borderId="11" xfId="0" applyNumberFormat="1" applyFont="1" applyFill="1" applyBorder="1" applyAlignment="1">
      <alignment horizontal="center" vertical="top" wrapText="1"/>
    </xf>
    <xf numFmtId="3" fontId="2" fillId="24" borderId="0" xfId="0" applyNumberFormat="1" applyFont="1" applyFill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2" fillId="24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" fontId="3" fillId="24" borderId="13" xfId="0" applyNumberFormat="1" applyFont="1" applyFill="1" applyBorder="1" applyAlignment="1">
      <alignment horizontal="center" vertical="center" textRotation="90" wrapText="1"/>
    </xf>
    <xf numFmtId="3" fontId="3" fillId="24" borderId="13" xfId="0" applyNumberFormat="1" applyFont="1" applyFill="1" applyBorder="1" applyAlignment="1">
      <alignment horizontal="center" vertical="center" textRotation="90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4" fontId="3" fillId="24" borderId="13" xfId="0" applyNumberFormat="1" applyFont="1" applyFill="1" applyBorder="1" applyAlignment="1">
      <alignment horizontal="center" vertical="center" wrapText="1"/>
    </xf>
    <xf numFmtId="1" fontId="8" fillId="16" borderId="10" xfId="0" applyNumberFormat="1" applyFont="1" applyFill="1" applyBorder="1" applyAlignment="1">
      <alignment horizontal="center" vertical="center" wrapText="1"/>
    </xf>
    <xf numFmtId="3" fontId="8" fillId="16" borderId="11" xfId="0" applyNumberFormat="1" applyFont="1" applyFill="1" applyBorder="1" applyAlignment="1">
      <alignment horizontal="center" vertical="center" wrapText="1"/>
    </xf>
    <xf numFmtId="164" fontId="8" fillId="16" borderId="11" xfId="0" applyNumberFormat="1" applyFont="1" applyFill="1" applyBorder="1" applyAlignment="1">
      <alignment horizontal="center" vertical="center" wrapText="1"/>
    </xf>
    <xf numFmtId="49" fontId="8" fillId="16" borderId="11" xfId="0" applyNumberFormat="1" applyFont="1" applyFill="1" applyBorder="1" applyAlignment="1">
      <alignment horizontal="center" vertical="center" wrapText="1"/>
    </xf>
    <xf numFmtId="0" fontId="8" fillId="16" borderId="11" xfId="0" applyNumberFormat="1" applyFont="1" applyFill="1" applyBorder="1" applyAlignment="1">
      <alignment horizontal="center" vertical="center" wrapText="1"/>
    </xf>
    <xf numFmtId="0" fontId="9" fillId="16" borderId="11" xfId="0" applyNumberFormat="1" applyFont="1" applyFill="1" applyBorder="1" applyAlignment="1">
      <alignment horizontal="center" vertical="top" wrapText="1"/>
    </xf>
    <xf numFmtId="0" fontId="10" fillId="16" borderId="11" xfId="0" applyNumberFormat="1" applyFont="1" applyFill="1" applyBorder="1" applyAlignment="1">
      <alignment horizontal="center" vertical="center" wrapText="1"/>
    </xf>
    <xf numFmtId="49" fontId="9" fillId="16" borderId="11" xfId="0" applyNumberFormat="1" applyFont="1" applyFill="1" applyBorder="1" applyAlignment="1">
      <alignment horizontal="center" vertical="center" wrapText="1"/>
    </xf>
    <xf numFmtId="49" fontId="11" fillId="16" borderId="11" xfId="0" applyNumberFormat="1" applyFont="1" applyFill="1" applyBorder="1" applyAlignment="1">
      <alignment horizontal="center" vertical="center" wrapText="1"/>
    </xf>
    <xf numFmtId="4" fontId="8" fillId="16" borderId="11" xfId="0" applyNumberFormat="1" applyFont="1" applyFill="1" applyBorder="1" applyAlignment="1">
      <alignment horizontal="center" vertical="center" wrapText="1"/>
    </xf>
    <xf numFmtId="4" fontId="8" fillId="16" borderId="14" xfId="0" applyNumberFormat="1" applyFont="1" applyFill="1" applyBorder="1" applyAlignment="1">
      <alignment horizontal="center" vertical="center" wrapText="1"/>
    </xf>
    <xf numFmtId="3" fontId="8" fillId="16" borderId="0" xfId="0" applyNumberFormat="1" applyFont="1" applyFill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3" fontId="8" fillId="24" borderId="11" xfId="0" applyNumberFormat="1" applyFont="1" applyFill="1" applyBorder="1" applyAlignment="1">
      <alignment horizontal="center" vertical="center" wrapText="1"/>
    </xf>
    <xf numFmtId="164" fontId="8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top" wrapText="1"/>
    </xf>
    <xf numFmtId="0" fontId="10" fillId="24" borderId="11" xfId="0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49" fontId="11" fillId="24" borderId="11" xfId="0" applyNumberFormat="1" applyFont="1" applyFill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vertical="center" wrapText="1"/>
    </xf>
    <xf numFmtId="4" fontId="8" fillId="24" borderId="14" xfId="0" applyNumberFormat="1" applyFont="1" applyFill="1" applyBorder="1" applyAlignment="1">
      <alignment horizontal="center" vertical="center" wrapText="1"/>
    </xf>
    <xf numFmtId="3" fontId="8" fillId="24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tabSelected="1" view="pageBreakPreview" zoomScale="75" zoomScaleSheetLayoutView="75" zoomScalePageLayoutView="0" workbookViewId="0" topLeftCell="A1">
      <pane ySplit="1" topLeftCell="BM2" activePane="bottomLeft" state="frozen"/>
      <selection pane="topLeft" activeCell="A1" sqref="A1"/>
      <selection pane="bottomLeft" activeCell="H143" sqref="H143"/>
    </sheetView>
  </sheetViews>
  <sheetFormatPr defaultColWidth="9.140625" defaultRowHeight="79.5" customHeight="1"/>
  <cols>
    <col min="1" max="1" width="5.00390625" style="7" customWidth="1"/>
    <col min="2" max="2" width="6.7109375" style="4" customWidth="1"/>
    <col min="3" max="3" width="8.140625" style="4" customWidth="1"/>
    <col min="4" max="4" width="10.57421875" style="4" customWidth="1"/>
    <col min="5" max="5" width="4.7109375" style="8" customWidth="1"/>
    <col min="6" max="6" width="16.57421875" style="4" customWidth="1"/>
    <col min="7" max="7" width="11.00390625" style="9" customWidth="1"/>
    <col min="8" max="8" width="38.421875" style="12" customWidth="1"/>
    <col min="9" max="9" width="9.140625" style="13" customWidth="1"/>
    <col min="10" max="10" width="12.8515625" style="24" customWidth="1"/>
    <col min="11" max="11" width="5.00390625" style="11" customWidth="1"/>
    <col min="12" max="12" width="7.7109375" style="19" customWidth="1"/>
    <col min="13" max="13" width="8.57421875" style="19" customWidth="1"/>
    <col min="14" max="14" width="6.8515625" style="19" customWidth="1"/>
    <col min="15" max="15" width="8.140625" style="19" customWidth="1"/>
    <col min="16" max="16" width="8.28125" style="23" customWidth="1"/>
    <col min="17" max="17" width="7.8515625" style="19" customWidth="1"/>
    <col min="18" max="18" width="10.7109375" style="21" bestFit="1" customWidth="1"/>
    <col min="19" max="19" width="10.421875" style="21" customWidth="1"/>
    <col min="20" max="20" width="11.00390625" style="20" customWidth="1"/>
    <col min="21" max="16384" width="9.140625" style="4" customWidth="1"/>
  </cols>
  <sheetData>
    <row r="1" spans="1:20" s="37" customFormat="1" ht="79.5" customHeight="1">
      <c r="A1" s="74" t="s">
        <v>63</v>
      </c>
      <c r="B1" s="36" t="s">
        <v>147</v>
      </c>
      <c r="C1" s="36" t="s">
        <v>148</v>
      </c>
      <c r="D1" s="75" t="s">
        <v>274</v>
      </c>
      <c r="E1" s="76" t="s">
        <v>296</v>
      </c>
      <c r="F1" s="36" t="s">
        <v>70</v>
      </c>
      <c r="G1" s="77" t="s">
        <v>119</v>
      </c>
      <c r="H1" s="77" t="s">
        <v>334</v>
      </c>
      <c r="I1" s="77" t="s">
        <v>36</v>
      </c>
      <c r="J1" s="36" t="s">
        <v>256</v>
      </c>
      <c r="K1" s="36" t="s">
        <v>295</v>
      </c>
      <c r="L1" s="22" t="s">
        <v>133</v>
      </c>
      <c r="M1" s="22" t="s">
        <v>134</v>
      </c>
      <c r="N1" s="22" t="s">
        <v>294</v>
      </c>
      <c r="O1" s="22" t="s">
        <v>135</v>
      </c>
      <c r="P1" s="22" t="s">
        <v>297</v>
      </c>
      <c r="Q1" s="36" t="s">
        <v>139</v>
      </c>
      <c r="R1" s="78" t="s">
        <v>136</v>
      </c>
      <c r="S1" s="78" t="s">
        <v>137</v>
      </c>
      <c r="T1" s="78" t="s">
        <v>138</v>
      </c>
    </row>
    <row r="2" spans="1:20" s="10" customFormat="1" ht="59.25" customHeight="1">
      <c r="A2" s="25">
        <v>288</v>
      </c>
      <c r="B2" s="26">
        <v>11973</v>
      </c>
      <c r="C2" s="27">
        <v>38561</v>
      </c>
      <c r="D2" s="26" t="s">
        <v>19</v>
      </c>
      <c r="E2" s="28" t="s">
        <v>259</v>
      </c>
      <c r="F2" s="26" t="s">
        <v>258</v>
      </c>
      <c r="G2" s="29" t="s">
        <v>95</v>
      </c>
      <c r="H2" s="57" t="s">
        <v>27</v>
      </c>
      <c r="I2" s="43"/>
      <c r="J2" s="44" t="s">
        <v>96</v>
      </c>
      <c r="K2" s="45" t="s">
        <v>102</v>
      </c>
      <c r="L2" s="26"/>
      <c r="M2" s="26"/>
      <c r="N2" s="26"/>
      <c r="O2" s="26"/>
      <c r="P2" s="26">
        <v>17555</v>
      </c>
      <c r="Q2" s="26">
        <v>7456</v>
      </c>
      <c r="R2" s="46">
        <v>5562</v>
      </c>
      <c r="S2" s="46">
        <v>12910</v>
      </c>
      <c r="T2" s="47"/>
    </row>
    <row r="3" spans="1:20" s="30" customFormat="1" ht="65.25" customHeight="1">
      <c r="A3" s="31">
        <v>139</v>
      </c>
      <c r="B3" s="32">
        <v>7070</v>
      </c>
      <c r="C3" s="33">
        <v>37917</v>
      </c>
      <c r="D3" s="26" t="s">
        <v>19</v>
      </c>
      <c r="E3" s="34" t="s">
        <v>259</v>
      </c>
      <c r="F3" s="32" t="s">
        <v>258</v>
      </c>
      <c r="G3" s="35" t="s">
        <v>260</v>
      </c>
      <c r="H3" s="59" t="s">
        <v>377</v>
      </c>
      <c r="I3" s="48"/>
      <c r="J3" s="49"/>
      <c r="K3" s="50" t="s">
        <v>102</v>
      </c>
      <c r="L3" s="32">
        <v>2384</v>
      </c>
      <c r="M3" s="32">
        <v>0</v>
      </c>
      <c r="N3" s="32">
        <v>1125</v>
      </c>
      <c r="O3" s="32">
        <v>0</v>
      </c>
      <c r="P3" s="32">
        <f>SUM(L3:O3)</f>
        <v>3509</v>
      </c>
      <c r="Q3" s="32">
        <v>2041</v>
      </c>
      <c r="R3" s="51">
        <v>2339</v>
      </c>
      <c r="S3" s="51">
        <v>1169</v>
      </c>
      <c r="T3" s="52"/>
    </row>
    <row r="4" spans="1:20" s="30" customFormat="1" ht="102" customHeight="1">
      <c r="A4" s="25">
        <v>165</v>
      </c>
      <c r="B4" s="26">
        <v>2236</v>
      </c>
      <c r="C4" s="27">
        <v>38061</v>
      </c>
      <c r="D4" s="26" t="s">
        <v>19</v>
      </c>
      <c r="E4" s="28" t="s">
        <v>259</v>
      </c>
      <c r="F4" s="26" t="s">
        <v>258</v>
      </c>
      <c r="G4" s="29" t="s">
        <v>129</v>
      </c>
      <c r="H4" s="57" t="s">
        <v>378</v>
      </c>
      <c r="I4" s="43"/>
      <c r="J4" s="44" t="s">
        <v>272</v>
      </c>
      <c r="K4" s="45" t="s">
        <v>101</v>
      </c>
      <c r="L4" s="26">
        <v>1501</v>
      </c>
      <c r="M4" s="26">
        <v>4366</v>
      </c>
      <c r="N4" s="26">
        <v>769</v>
      </c>
      <c r="O4" s="26"/>
      <c r="P4" s="26">
        <f>SUM(L4:O4)</f>
        <v>6636</v>
      </c>
      <c r="Q4" s="26">
        <v>3552</v>
      </c>
      <c r="R4" s="46">
        <v>4219</v>
      </c>
      <c r="S4" s="46">
        <v>2109</v>
      </c>
      <c r="T4" s="47"/>
    </row>
    <row r="5" spans="1:20" s="30" customFormat="1" ht="84.75" customHeight="1">
      <c r="A5" s="25">
        <v>966</v>
      </c>
      <c r="B5" s="26">
        <v>12377</v>
      </c>
      <c r="C5" s="27">
        <v>39302</v>
      </c>
      <c r="D5" s="26" t="s">
        <v>19</v>
      </c>
      <c r="E5" s="28" t="s">
        <v>259</v>
      </c>
      <c r="F5" s="26" t="s">
        <v>157</v>
      </c>
      <c r="G5" s="29" t="s">
        <v>64</v>
      </c>
      <c r="H5" s="57" t="s">
        <v>379</v>
      </c>
      <c r="I5" s="43"/>
      <c r="J5" s="44" t="s">
        <v>96</v>
      </c>
      <c r="K5" s="45" t="s">
        <v>102</v>
      </c>
      <c r="L5" s="26">
        <v>1069</v>
      </c>
      <c r="M5" s="26">
        <v>10744</v>
      </c>
      <c r="N5" s="26"/>
      <c r="O5" s="26"/>
      <c r="P5" s="26">
        <v>11813</v>
      </c>
      <c r="Q5" s="26">
        <v>4247</v>
      </c>
      <c r="R5" s="46">
        <v>7885</v>
      </c>
      <c r="S5" s="46">
        <v>2628</v>
      </c>
      <c r="T5" s="47"/>
    </row>
    <row r="6" spans="1:20" s="30" customFormat="1" ht="150" customHeight="1">
      <c r="A6" s="25">
        <v>167</v>
      </c>
      <c r="B6" s="26"/>
      <c r="C6" s="27">
        <v>38064</v>
      </c>
      <c r="D6" s="26" t="s">
        <v>19</v>
      </c>
      <c r="E6" s="28" t="s">
        <v>259</v>
      </c>
      <c r="F6" s="26" t="s">
        <v>258</v>
      </c>
      <c r="G6" s="29" t="s">
        <v>131</v>
      </c>
      <c r="H6" s="57" t="s">
        <v>380</v>
      </c>
      <c r="I6" s="43"/>
      <c r="J6" s="44"/>
      <c r="K6" s="45" t="s">
        <v>101</v>
      </c>
      <c r="L6" s="26">
        <v>516</v>
      </c>
      <c r="M6" s="26">
        <v>4144</v>
      </c>
      <c r="N6" s="26">
        <v>819</v>
      </c>
      <c r="O6" s="26">
        <v>0</v>
      </c>
      <c r="P6" s="26">
        <f>SUM(L6:O6)</f>
        <v>5479</v>
      </c>
      <c r="Q6" s="26">
        <v>4245</v>
      </c>
      <c r="R6" s="46">
        <v>6217</v>
      </c>
      <c r="S6" s="46"/>
      <c r="T6" s="47"/>
    </row>
    <row r="7" spans="1:20" s="30" customFormat="1" ht="59.25" customHeight="1">
      <c r="A7" s="25">
        <v>830</v>
      </c>
      <c r="B7" s="26">
        <v>5727</v>
      </c>
      <c r="C7" s="27">
        <v>39177</v>
      </c>
      <c r="D7" s="26" t="s">
        <v>19</v>
      </c>
      <c r="E7" s="28" t="s">
        <v>259</v>
      </c>
      <c r="F7" s="26" t="s">
        <v>258</v>
      </c>
      <c r="G7" s="29" t="s">
        <v>106</v>
      </c>
      <c r="H7" s="57" t="s">
        <v>381</v>
      </c>
      <c r="I7" s="43"/>
      <c r="J7" s="44" t="s">
        <v>104</v>
      </c>
      <c r="K7" s="45" t="s">
        <v>101</v>
      </c>
      <c r="L7" s="26">
        <v>661</v>
      </c>
      <c r="M7" s="26">
        <v>846</v>
      </c>
      <c r="N7" s="26">
        <v>1380</v>
      </c>
      <c r="O7" s="26"/>
      <c r="P7" s="26">
        <v>2887</v>
      </c>
      <c r="Q7" s="26">
        <v>1919</v>
      </c>
      <c r="R7" s="46">
        <v>2064</v>
      </c>
      <c r="S7" s="46">
        <v>1032</v>
      </c>
      <c r="T7" s="47"/>
    </row>
    <row r="8" spans="1:20" s="30" customFormat="1" ht="105" customHeight="1">
      <c r="A8" s="25">
        <v>166</v>
      </c>
      <c r="B8" s="26">
        <v>2393</v>
      </c>
      <c r="C8" s="27">
        <v>38064</v>
      </c>
      <c r="D8" s="26" t="s">
        <v>19</v>
      </c>
      <c r="E8" s="28" t="s">
        <v>259</v>
      </c>
      <c r="F8" s="26" t="s">
        <v>258</v>
      </c>
      <c r="G8" s="29" t="s">
        <v>130</v>
      </c>
      <c r="H8" s="57" t="s">
        <v>382</v>
      </c>
      <c r="I8" s="43"/>
      <c r="J8" s="44" t="s">
        <v>273</v>
      </c>
      <c r="K8" s="45" t="s">
        <v>101</v>
      </c>
      <c r="L8" s="26">
        <v>1397</v>
      </c>
      <c r="M8" s="26">
        <v>0</v>
      </c>
      <c r="N8" s="26">
        <v>1726</v>
      </c>
      <c r="O8" s="26">
        <v>0</v>
      </c>
      <c r="P8" s="26">
        <f>SUM(L8:O8)</f>
        <v>3123</v>
      </c>
      <c r="Q8" s="26">
        <v>1377</v>
      </c>
      <c r="R8" s="46">
        <v>1948</v>
      </c>
      <c r="S8" s="46">
        <v>967</v>
      </c>
      <c r="T8" s="47">
        <v>0</v>
      </c>
    </row>
    <row r="9" spans="1:20" s="30" customFormat="1" ht="237" customHeight="1">
      <c r="A9" s="25">
        <v>186</v>
      </c>
      <c r="B9" s="26">
        <v>5483</v>
      </c>
      <c r="C9" s="27">
        <v>38162</v>
      </c>
      <c r="D9" s="26" t="s">
        <v>19</v>
      </c>
      <c r="E9" s="28" t="s">
        <v>259</v>
      </c>
      <c r="F9" s="26" t="s">
        <v>258</v>
      </c>
      <c r="G9" s="29" t="s">
        <v>100</v>
      </c>
      <c r="H9" s="57" t="s">
        <v>325</v>
      </c>
      <c r="I9" s="43" t="s">
        <v>32</v>
      </c>
      <c r="J9" s="44" t="s">
        <v>35</v>
      </c>
      <c r="K9" s="45" t="s">
        <v>101</v>
      </c>
      <c r="L9" s="26">
        <v>5610</v>
      </c>
      <c r="M9" s="26">
        <v>11432</v>
      </c>
      <c r="N9" s="26">
        <v>2303</v>
      </c>
      <c r="O9" s="26">
        <v>2242</v>
      </c>
      <c r="P9" s="26">
        <v>21587</v>
      </c>
      <c r="Q9" s="26">
        <v>12250</v>
      </c>
      <c r="R9" s="46"/>
      <c r="S9" s="46">
        <v>21388</v>
      </c>
      <c r="T9" s="47"/>
    </row>
    <row r="10" spans="1:20" s="30" customFormat="1" ht="122.25" customHeight="1">
      <c r="A10" s="25">
        <v>219</v>
      </c>
      <c r="B10" s="26">
        <v>1000</v>
      </c>
      <c r="C10" s="27">
        <v>38377</v>
      </c>
      <c r="D10" s="26" t="s">
        <v>19</v>
      </c>
      <c r="E10" s="28" t="s">
        <v>259</v>
      </c>
      <c r="F10" s="26" t="s">
        <v>44</v>
      </c>
      <c r="G10" s="29" t="s">
        <v>45</v>
      </c>
      <c r="H10" s="57" t="s">
        <v>326</v>
      </c>
      <c r="I10" s="43"/>
      <c r="J10" s="44" t="s">
        <v>236</v>
      </c>
      <c r="K10" s="45" t="s">
        <v>101</v>
      </c>
      <c r="L10" s="26">
        <v>2364</v>
      </c>
      <c r="M10" s="26">
        <v>3140</v>
      </c>
      <c r="N10" s="26"/>
      <c r="O10" s="26">
        <v>2200</v>
      </c>
      <c r="P10" s="26">
        <v>7704</v>
      </c>
      <c r="Q10" s="26">
        <v>3240</v>
      </c>
      <c r="R10" s="46">
        <v>5063</v>
      </c>
      <c r="S10" s="46"/>
      <c r="T10" s="47">
        <v>1688</v>
      </c>
    </row>
    <row r="11" spans="1:20" s="30" customFormat="1" ht="66" customHeight="1">
      <c r="A11" s="25">
        <v>443</v>
      </c>
      <c r="B11" s="26">
        <v>2048</v>
      </c>
      <c r="C11" s="27">
        <v>38757</v>
      </c>
      <c r="D11" s="26" t="s">
        <v>19</v>
      </c>
      <c r="E11" s="28" t="s">
        <v>259</v>
      </c>
      <c r="F11" s="26" t="s">
        <v>258</v>
      </c>
      <c r="G11" s="29">
        <v>5</v>
      </c>
      <c r="H11" s="57" t="s">
        <v>349</v>
      </c>
      <c r="I11" s="43"/>
      <c r="J11" s="44" t="s">
        <v>340</v>
      </c>
      <c r="K11" s="45" t="s">
        <v>101</v>
      </c>
      <c r="L11" s="26">
        <v>593</v>
      </c>
      <c r="M11" s="26">
        <v>4881</v>
      </c>
      <c r="N11" s="26">
        <v>345</v>
      </c>
      <c r="O11" s="26"/>
      <c r="P11" s="26">
        <v>5819</v>
      </c>
      <c r="Q11" s="26">
        <v>2182</v>
      </c>
      <c r="R11" s="46">
        <v>3841</v>
      </c>
      <c r="S11" s="46">
        <v>1280</v>
      </c>
      <c r="T11" s="47"/>
    </row>
    <row r="12" spans="1:20" s="30" customFormat="1" ht="69" customHeight="1">
      <c r="A12" s="25">
        <v>220</v>
      </c>
      <c r="B12" s="26">
        <v>1002</v>
      </c>
      <c r="C12" s="27">
        <v>38377</v>
      </c>
      <c r="D12" s="26" t="s">
        <v>19</v>
      </c>
      <c r="E12" s="28" t="s">
        <v>259</v>
      </c>
      <c r="F12" s="26" t="s">
        <v>44</v>
      </c>
      <c r="G12" s="29" t="s">
        <v>237</v>
      </c>
      <c r="H12" s="57" t="s">
        <v>350</v>
      </c>
      <c r="I12" s="43"/>
      <c r="J12" s="44" t="s">
        <v>236</v>
      </c>
      <c r="K12" s="45" t="s">
        <v>101</v>
      </c>
      <c r="L12" s="26">
        <v>835</v>
      </c>
      <c r="M12" s="26"/>
      <c r="N12" s="26">
        <v>220</v>
      </c>
      <c r="O12" s="26"/>
      <c r="P12" s="26">
        <v>1055</v>
      </c>
      <c r="Q12" s="26">
        <v>875</v>
      </c>
      <c r="R12" s="46">
        <v>820</v>
      </c>
      <c r="S12" s="46">
        <v>410</v>
      </c>
      <c r="T12" s="47"/>
    </row>
    <row r="13" spans="1:20" s="30" customFormat="1" ht="54.75" customHeight="1">
      <c r="A13" s="25">
        <v>930</v>
      </c>
      <c r="B13" s="26">
        <v>10913</v>
      </c>
      <c r="C13" s="27">
        <v>39272</v>
      </c>
      <c r="D13" s="26" t="s">
        <v>19</v>
      </c>
      <c r="E13" s="28" t="s">
        <v>259</v>
      </c>
      <c r="F13" s="26" t="s">
        <v>258</v>
      </c>
      <c r="G13" s="29" t="s">
        <v>249</v>
      </c>
      <c r="H13" s="57" t="s">
        <v>351</v>
      </c>
      <c r="I13" s="43"/>
      <c r="J13" s="44" t="s">
        <v>250</v>
      </c>
      <c r="K13" s="45"/>
      <c r="L13" s="26">
        <v>878</v>
      </c>
      <c r="M13" s="26"/>
      <c r="N13" s="26">
        <v>183</v>
      </c>
      <c r="O13" s="26"/>
      <c r="P13" s="26">
        <v>1061</v>
      </c>
      <c r="Q13" s="26">
        <v>799</v>
      </c>
      <c r="R13" s="46">
        <v>1177</v>
      </c>
      <c r="S13" s="46"/>
      <c r="T13" s="47"/>
    </row>
    <row r="14" spans="1:20" s="30" customFormat="1" ht="75" customHeight="1">
      <c r="A14" s="25">
        <v>726</v>
      </c>
      <c r="B14" s="26">
        <v>151</v>
      </c>
      <c r="C14" s="27">
        <v>39086</v>
      </c>
      <c r="D14" s="26" t="s">
        <v>19</v>
      </c>
      <c r="E14" s="28" t="s">
        <v>259</v>
      </c>
      <c r="F14" s="26" t="s">
        <v>258</v>
      </c>
      <c r="G14" s="29">
        <v>7</v>
      </c>
      <c r="H14" s="57" t="s">
        <v>352</v>
      </c>
      <c r="I14" s="43"/>
      <c r="J14" s="44" t="s">
        <v>306</v>
      </c>
      <c r="K14" s="45" t="s">
        <v>101</v>
      </c>
      <c r="L14" s="26">
        <v>255</v>
      </c>
      <c r="M14" s="26">
        <v>1973</v>
      </c>
      <c r="N14" s="26">
        <v>429</v>
      </c>
      <c r="O14" s="26"/>
      <c r="P14" s="26">
        <v>2657</v>
      </c>
      <c r="Q14" s="26">
        <v>2717</v>
      </c>
      <c r="R14" s="46">
        <v>2293</v>
      </c>
      <c r="S14" s="46">
        <v>1146</v>
      </c>
      <c r="T14" s="47"/>
    </row>
    <row r="15" spans="1:20" s="30" customFormat="1" ht="59.25" customHeight="1">
      <c r="A15" s="25">
        <v>846</v>
      </c>
      <c r="B15" s="26">
        <v>6203</v>
      </c>
      <c r="C15" s="27">
        <v>39188</v>
      </c>
      <c r="D15" s="26" t="s">
        <v>19</v>
      </c>
      <c r="E15" s="28" t="s">
        <v>259</v>
      </c>
      <c r="F15" s="26" t="s">
        <v>258</v>
      </c>
      <c r="G15" s="29">
        <v>8</v>
      </c>
      <c r="H15" s="57" t="s">
        <v>353</v>
      </c>
      <c r="I15" s="43"/>
      <c r="J15" s="44" t="s">
        <v>363</v>
      </c>
      <c r="K15" s="45"/>
      <c r="L15" s="26">
        <v>2834</v>
      </c>
      <c r="M15" s="26"/>
      <c r="N15" s="26">
        <v>316</v>
      </c>
      <c r="O15" s="26"/>
      <c r="P15" s="26">
        <v>3150</v>
      </c>
      <c r="Q15" s="26">
        <v>1328</v>
      </c>
      <c r="R15" s="46">
        <v>2135</v>
      </c>
      <c r="S15" s="46">
        <v>712</v>
      </c>
      <c r="T15" s="47"/>
    </row>
    <row r="16" spans="1:20" s="30" customFormat="1" ht="68.25" customHeight="1">
      <c r="A16" s="25">
        <v>329</v>
      </c>
      <c r="B16" s="26">
        <v>14715</v>
      </c>
      <c r="C16" s="27">
        <v>38638</v>
      </c>
      <c r="D16" s="26" t="s">
        <v>19</v>
      </c>
      <c r="E16" s="28" t="s">
        <v>259</v>
      </c>
      <c r="F16" s="26" t="s">
        <v>258</v>
      </c>
      <c r="G16" s="29">
        <v>10</v>
      </c>
      <c r="H16" s="57" t="s">
        <v>49</v>
      </c>
      <c r="I16" s="43"/>
      <c r="J16" s="44" t="s">
        <v>2</v>
      </c>
      <c r="K16" s="45" t="s">
        <v>102</v>
      </c>
      <c r="L16" s="26">
        <v>2064</v>
      </c>
      <c r="M16" s="26">
        <v>5424</v>
      </c>
      <c r="N16" s="26">
        <v>955</v>
      </c>
      <c r="O16" s="26"/>
      <c r="P16" s="26">
        <v>8443</v>
      </c>
      <c r="Q16" s="26">
        <v>3735</v>
      </c>
      <c r="R16" s="46">
        <v>5203</v>
      </c>
      <c r="S16" s="46">
        <v>2602</v>
      </c>
      <c r="T16" s="47"/>
    </row>
    <row r="17" spans="1:20" s="30" customFormat="1" ht="87" customHeight="1">
      <c r="A17" s="25">
        <v>297</v>
      </c>
      <c r="B17" s="26">
        <v>11776</v>
      </c>
      <c r="C17" s="27">
        <v>38558</v>
      </c>
      <c r="D17" s="26" t="s">
        <v>19</v>
      </c>
      <c r="E17" s="28" t="s">
        <v>259</v>
      </c>
      <c r="F17" s="26" t="s">
        <v>258</v>
      </c>
      <c r="G17" s="29">
        <v>11</v>
      </c>
      <c r="H17" s="57" t="s">
        <v>257</v>
      </c>
      <c r="I17" s="43"/>
      <c r="J17" s="44" t="s">
        <v>283</v>
      </c>
      <c r="K17" s="45" t="s">
        <v>101</v>
      </c>
      <c r="L17" s="26">
        <v>683</v>
      </c>
      <c r="M17" s="26"/>
      <c r="N17" s="26"/>
      <c r="O17" s="26"/>
      <c r="P17" s="26">
        <v>683</v>
      </c>
      <c r="Q17" s="26">
        <v>1390</v>
      </c>
      <c r="R17" s="46">
        <v>1299</v>
      </c>
      <c r="S17" s="46"/>
      <c r="T17" s="47"/>
    </row>
    <row r="18" spans="1:20" s="10" customFormat="1" ht="37.5">
      <c r="A18" s="1">
        <v>267</v>
      </c>
      <c r="B18" s="2">
        <v>10987</v>
      </c>
      <c r="C18" s="6">
        <v>38545</v>
      </c>
      <c r="D18" s="15" t="s">
        <v>19</v>
      </c>
      <c r="E18" s="3" t="s">
        <v>259</v>
      </c>
      <c r="F18" s="2" t="s">
        <v>258</v>
      </c>
      <c r="G18" s="5" t="s">
        <v>364</v>
      </c>
      <c r="H18" s="58" t="s">
        <v>67</v>
      </c>
      <c r="I18" s="38"/>
      <c r="J18" s="39" t="s">
        <v>273</v>
      </c>
      <c r="K18" s="40" t="s">
        <v>101</v>
      </c>
      <c r="L18" s="2"/>
      <c r="M18" s="2"/>
      <c r="N18" s="2"/>
      <c r="O18" s="2"/>
      <c r="P18" s="15"/>
      <c r="Q18" s="2"/>
      <c r="R18" s="41"/>
      <c r="S18" s="41"/>
      <c r="T18" s="42"/>
    </row>
    <row r="19" spans="1:20" s="30" customFormat="1" ht="46.5" customHeight="1">
      <c r="A19" s="25">
        <v>268</v>
      </c>
      <c r="B19" s="26">
        <v>11182</v>
      </c>
      <c r="C19" s="27">
        <v>38547</v>
      </c>
      <c r="D19" s="26" t="s">
        <v>19</v>
      </c>
      <c r="E19" s="28" t="s">
        <v>259</v>
      </c>
      <c r="F19" s="26" t="s">
        <v>258</v>
      </c>
      <c r="G19" s="29" t="s">
        <v>228</v>
      </c>
      <c r="H19" s="57" t="s">
        <v>229</v>
      </c>
      <c r="I19" s="43"/>
      <c r="J19" s="44" t="s">
        <v>365</v>
      </c>
      <c r="K19" s="45" t="s">
        <v>101</v>
      </c>
      <c r="L19" s="26"/>
      <c r="M19" s="26"/>
      <c r="N19" s="26">
        <v>120</v>
      </c>
      <c r="O19" s="26"/>
      <c r="P19" s="26">
        <v>120</v>
      </c>
      <c r="Q19" s="26">
        <v>940</v>
      </c>
      <c r="R19" s="46"/>
      <c r="S19" s="46"/>
      <c r="T19" s="47"/>
    </row>
    <row r="20" spans="1:20" s="10" customFormat="1" ht="40.5" customHeight="1">
      <c r="A20" s="1">
        <v>271</v>
      </c>
      <c r="B20" s="2">
        <v>11139</v>
      </c>
      <c r="C20" s="6">
        <v>38547</v>
      </c>
      <c r="D20" s="15" t="s">
        <v>19</v>
      </c>
      <c r="E20" s="3" t="s">
        <v>259</v>
      </c>
      <c r="F20" s="2" t="s">
        <v>258</v>
      </c>
      <c r="G20" s="5" t="s">
        <v>127</v>
      </c>
      <c r="H20" s="58" t="s">
        <v>67</v>
      </c>
      <c r="I20" s="38"/>
      <c r="J20" s="39" t="s">
        <v>51</v>
      </c>
      <c r="K20" s="40" t="s">
        <v>102</v>
      </c>
      <c r="L20" s="2"/>
      <c r="M20" s="2"/>
      <c r="N20" s="2"/>
      <c r="O20" s="2"/>
      <c r="P20" s="15">
        <f>SUM(L20:O20)</f>
        <v>0</v>
      </c>
      <c r="Q20" s="2"/>
      <c r="R20" s="41"/>
      <c r="S20" s="41"/>
      <c r="T20" s="42"/>
    </row>
    <row r="21" spans="1:20" s="30" customFormat="1" ht="69.75" customHeight="1">
      <c r="A21" s="25">
        <v>276</v>
      </c>
      <c r="B21" s="26">
        <v>11340</v>
      </c>
      <c r="C21" s="27">
        <v>38551</v>
      </c>
      <c r="D21" s="26" t="s">
        <v>19</v>
      </c>
      <c r="E21" s="28" t="s">
        <v>259</v>
      </c>
      <c r="F21" s="26" t="s">
        <v>258</v>
      </c>
      <c r="G21" s="29" t="s">
        <v>230</v>
      </c>
      <c r="H21" s="57" t="s">
        <v>231</v>
      </c>
      <c r="I21" s="43"/>
      <c r="J21" s="44" t="s">
        <v>219</v>
      </c>
      <c r="K21" s="45" t="s">
        <v>101</v>
      </c>
      <c r="L21" s="26">
        <v>235</v>
      </c>
      <c r="M21" s="26"/>
      <c r="N21" s="26">
        <v>195</v>
      </c>
      <c r="O21" s="26"/>
      <c r="P21" s="26">
        <f aca="true" t="shared" si="0" ref="P21:P33">SUM(L21:O21)</f>
        <v>430</v>
      </c>
      <c r="Q21" s="26">
        <v>1923</v>
      </c>
      <c r="R21" s="46"/>
      <c r="S21" s="46"/>
      <c r="T21" s="47"/>
    </row>
    <row r="22" spans="1:20" s="10" customFormat="1" ht="47.25" customHeight="1">
      <c r="A22" s="1">
        <v>283</v>
      </c>
      <c r="B22" s="2">
        <v>11367</v>
      </c>
      <c r="C22" s="6">
        <v>38551</v>
      </c>
      <c r="D22" s="15" t="s">
        <v>19</v>
      </c>
      <c r="E22" s="3" t="s">
        <v>259</v>
      </c>
      <c r="F22" s="2" t="s">
        <v>258</v>
      </c>
      <c r="G22" s="5" t="s">
        <v>262</v>
      </c>
      <c r="H22" s="58" t="s">
        <v>67</v>
      </c>
      <c r="I22" s="38"/>
      <c r="J22" s="39" t="s">
        <v>263</v>
      </c>
      <c r="K22" s="40" t="s">
        <v>102</v>
      </c>
      <c r="L22" s="2" t="s">
        <v>246</v>
      </c>
      <c r="M22" s="2"/>
      <c r="N22" s="2"/>
      <c r="O22" s="2"/>
      <c r="P22" s="15">
        <f t="shared" si="0"/>
        <v>0</v>
      </c>
      <c r="Q22" s="2"/>
      <c r="R22" s="41"/>
      <c r="S22" s="41"/>
      <c r="T22" s="42"/>
    </row>
    <row r="23" spans="1:20" s="30" customFormat="1" ht="43.5" customHeight="1">
      <c r="A23" s="25">
        <v>286</v>
      </c>
      <c r="B23" s="26">
        <v>11947</v>
      </c>
      <c r="C23" s="27">
        <v>38561</v>
      </c>
      <c r="D23" s="26" t="s">
        <v>19</v>
      </c>
      <c r="E23" s="28" t="s">
        <v>259</v>
      </c>
      <c r="F23" s="26" t="s">
        <v>258</v>
      </c>
      <c r="G23" s="29" t="s">
        <v>93</v>
      </c>
      <c r="H23" s="57" t="s">
        <v>345</v>
      </c>
      <c r="I23" s="43"/>
      <c r="J23" s="44" t="s">
        <v>94</v>
      </c>
      <c r="K23" s="45" t="s">
        <v>102</v>
      </c>
      <c r="L23" s="26">
        <v>115</v>
      </c>
      <c r="M23" s="26"/>
      <c r="N23" s="26">
        <v>92</v>
      </c>
      <c r="O23" s="26"/>
      <c r="P23" s="26">
        <f t="shared" si="0"/>
        <v>207</v>
      </c>
      <c r="Q23" s="26">
        <v>942</v>
      </c>
      <c r="R23" s="46"/>
      <c r="S23" s="46"/>
      <c r="T23" s="47"/>
    </row>
    <row r="24" spans="1:20" s="30" customFormat="1" ht="46.5" customHeight="1">
      <c r="A24" s="25">
        <v>289</v>
      </c>
      <c r="B24" s="26">
        <v>11970</v>
      </c>
      <c r="C24" s="27">
        <v>38561</v>
      </c>
      <c r="D24" s="26" t="s">
        <v>19</v>
      </c>
      <c r="E24" s="28" t="s">
        <v>259</v>
      </c>
      <c r="F24" s="26" t="s">
        <v>258</v>
      </c>
      <c r="G24" s="29" t="s">
        <v>322</v>
      </c>
      <c r="H24" s="57" t="s">
        <v>323</v>
      </c>
      <c r="I24" s="43"/>
      <c r="J24" s="44" t="s">
        <v>164</v>
      </c>
      <c r="K24" s="45" t="s">
        <v>246</v>
      </c>
      <c r="L24" s="26" t="s">
        <v>246</v>
      </c>
      <c r="M24" s="26"/>
      <c r="N24" s="26">
        <v>30</v>
      </c>
      <c r="O24" s="26"/>
      <c r="P24" s="26">
        <f t="shared" si="0"/>
        <v>30</v>
      </c>
      <c r="Q24" s="26">
        <v>929</v>
      </c>
      <c r="R24" s="46"/>
      <c r="S24" s="46"/>
      <c r="T24" s="47"/>
    </row>
    <row r="25" spans="1:20" s="30" customFormat="1" ht="45.75" customHeight="1">
      <c r="A25" s="25">
        <v>294</v>
      </c>
      <c r="B25" s="26">
        <v>12081</v>
      </c>
      <c r="C25" s="27">
        <v>38565</v>
      </c>
      <c r="D25" s="26" t="s">
        <v>19</v>
      </c>
      <c r="E25" s="28" t="s">
        <v>259</v>
      </c>
      <c r="F25" s="26" t="s">
        <v>258</v>
      </c>
      <c r="G25" s="29" t="s">
        <v>9</v>
      </c>
      <c r="H25" s="57" t="s">
        <v>10</v>
      </c>
      <c r="I25" s="43"/>
      <c r="J25" s="44" t="s">
        <v>205</v>
      </c>
      <c r="K25" s="45" t="s">
        <v>246</v>
      </c>
      <c r="L25" s="26" t="s">
        <v>246</v>
      </c>
      <c r="M25" s="26"/>
      <c r="N25" s="26">
        <v>139</v>
      </c>
      <c r="O25" s="26"/>
      <c r="P25" s="26">
        <f t="shared" si="0"/>
        <v>139</v>
      </c>
      <c r="Q25" s="26">
        <v>901</v>
      </c>
      <c r="R25" s="46"/>
      <c r="S25" s="46"/>
      <c r="T25" s="47"/>
    </row>
    <row r="26" spans="1:20" s="10" customFormat="1" ht="37.5">
      <c r="A26" s="1">
        <v>299</v>
      </c>
      <c r="B26" s="2">
        <v>11946</v>
      </c>
      <c r="C26" s="6">
        <v>38561</v>
      </c>
      <c r="D26" s="15" t="s">
        <v>19</v>
      </c>
      <c r="E26" s="3" t="s">
        <v>259</v>
      </c>
      <c r="F26" s="2" t="s">
        <v>258</v>
      </c>
      <c r="G26" s="5" t="s">
        <v>284</v>
      </c>
      <c r="H26" s="58" t="s">
        <v>67</v>
      </c>
      <c r="I26" s="38"/>
      <c r="J26" s="39" t="s">
        <v>285</v>
      </c>
      <c r="K26" s="40" t="s">
        <v>101</v>
      </c>
      <c r="L26" s="2" t="s">
        <v>246</v>
      </c>
      <c r="M26" s="2"/>
      <c r="N26" s="2"/>
      <c r="O26" s="2"/>
      <c r="P26" s="15">
        <f t="shared" si="0"/>
        <v>0</v>
      </c>
      <c r="Q26" s="2"/>
      <c r="R26" s="41"/>
      <c r="S26" s="41"/>
      <c r="T26" s="42"/>
    </row>
    <row r="27" spans="1:20" s="30" customFormat="1" ht="59.25" customHeight="1">
      <c r="A27" s="25">
        <v>315</v>
      </c>
      <c r="B27" s="26">
        <v>13836</v>
      </c>
      <c r="C27" s="27">
        <v>38617</v>
      </c>
      <c r="D27" s="26" t="s">
        <v>19</v>
      </c>
      <c r="E27" s="28" t="s">
        <v>259</v>
      </c>
      <c r="F27" s="26" t="s">
        <v>258</v>
      </c>
      <c r="G27" s="29" t="s">
        <v>292</v>
      </c>
      <c r="H27" s="57" t="s">
        <v>293</v>
      </c>
      <c r="I27" s="43"/>
      <c r="J27" s="44" t="s">
        <v>153</v>
      </c>
      <c r="K27" s="45" t="s">
        <v>246</v>
      </c>
      <c r="L27" s="26" t="s">
        <v>246</v>
      </c>
      <c r="M27" s="26"/>
      <c r="N27" s="26">
        <v>306</v>
      </c>
      <c r="O27" s="26"/>
      <c r="P27" s="26">
        <f t="shared" si="0"/>
        <v>306</v>
      </c>
      <c r="Q27" s="26">
        <v>744</v>
      </c>
      <c r="R27" s="46"/>
      <c r="S27" s="46"/>
      <c r="T27" s="47"/>
    </row>
    <row r="28" spans="1:20" s="30" customFormat="1" ht="46.5" customHeight="1">
      <c r="A28" s="25">
        <v>317</v>
      </c>
      <c r="B28" s="26">
        <v>13837</v>
      </c>
      <c r="C28" s="27">
        <v>38617</v>
      </c>
      <c r="D28" s="26" t="s">
        <v>19</v>
      </c>
      <c r="E28" s="28" t="s">
        <v>259</v>
      </c>
      <c r="F28" s="26" t="s">
        <v>258</v>
      </c>
      <c r="G28" s="29" t="s">
        <v>232</v>
      </c>
      <c r="H28" s="57" t="s">
        <v>165</v>
      </c>
      <c r="I28" s="43"/>
      <c r="J28" s="44" t="s">
        <v>280</v>
      </c>
      <c r="K28" s="45" t="s">
        <v>246</v>
      </c>
      <c r="L28" s="26" t="s">
        <v>246</v>
      </c>
      <c r="M28" s="26"/>
      <c r="N28" s="26">
        <v>416</v>
      </c>
      <c r="O28" s="26"/>
      <c r="P28" s="26">
        <f t="shared" si="0"/>
        <v>416</v>
      </c>
      <c r="Q28" s="26">
        <v>1114</v>
      </c>
      <c r="R28" s="46"/>
      <c r="S28" s="46"/>
      <c r="T28" s="47"/>
    </row>
    <row r="29" spans="1:20" s="30" customFormat="1" ht="55.5" customHeight="1">
      <c r="A29" s="25">
        <v>320</v>
      </c>
      <c r="B29" s="26">
        <v>13596</v>
      </c>
      <c r="C29" s="27">
        <v>38614</v>
      </c>
      <c r="D29" s="26" t="s">
        <v>19</v>
      </c>
      <c r="E29" s="28" t="s">
        <v>259</v>
      </c>
      <c r="F29" s="26" t="s">
        <v>258</v>
      </c>
      <c r="G29" s="29" t="s">
        <v>166</v>
      </c>
      <c r="H29" s="57" t="s">
        <v>167</v>
      </c>
      <c r="I29" s="43"/>
      <c r="J29" s="44" t="s">
        <v>280</v>
      </c>
      <c r="K29" s="45" t="s">
        <v>246</v>
      </c>
      <c r="L29" s="26">
        <v>130</v>
      </c>
      <c r="M29" s="26"/>
      <c r="N29" s="26">
        <v>104</v>
      </c>
      <c r="O29" s="26"/>
      <c r="P29" s="26">
        <f t="shared" si="0"/>
        <v>234</v>
      </c>
      <c r="Q29" s="26">
        <v>1028</v>
      </c>
      <c r="R29" s="46"/>
      <c r="S29" s="46"/>
      <c r="T29" s="47"/>
    </row>
    <row r="30" spans="1:20" s="30" customFormat="1" ht="45" customHeight="1">
      <c r="A30" s="25">
        <v>321</v>
      </c>
      <c r="B30" s="26">
        <v>13497</v>
      </c>
      <c r="C30" s="27">
        <v>38610</v>
      </c>
      <c r="D30" s="26" t="s">
        <v>19</v>
      </c>
      <c r="E30" s="28" t="s">
        <v>259</v>
      </c>
      <c r="F30" s="26" t="s">
        <v>258</v>
      </c>
      <c r="G30" s="29" t="s">
        <v>168</v>
      </c>
      <c r="H30" s="57" t="s">
        <v>169</v>
      </c>
      <c r="I30" s="43"/>
      <c r="J30" s="44" t="s">
        <v>280</v>
      </c>
      <c r="K30" s="45" t="s">
        <v>101</v>
      </c>
      <c r="L30" s="26" t="s">
        <v>246</v>
      </c>
      <c r="M30" s="26"/>
      <c r="N30" s="26">
        <v>247</v>
      </c>
      <c r="O30" s="26"/>
      <c r="P30" s="26">
        <f t="shared" si="0"/>
        <v>247</v>
      </c>
      <c r="Q30" s="26">
        <v>789</v>
      </c>
      <c r="R30" s="46"/>
      <c r="S30" s="46"/>
      <c r="T30" s="47"/>
    </row>
    <row r="31" spans="1:20" s="30" customFormat="1" ht="51" customHeight="1">
      <c r="A31" s="25">
        <v>355</v>
      </c>
      <c r="B31" s="26">
        <v>16433</v>
      </c>
      <c r="C31" s="27">
        <v>38663</v>
      </c>
      <c r="D31" s="26" t="s">
        <v>19</v>
      </c>
      <c r="E31" s="28" t="s">
        <v>259</v>
      </c>
      <c r="F31" s="26" t="s">
        <v>258</v>
      </c>
      <c r="G31" s="29" t="s">
        <v>83</v>
      </c>
      <c r="H31" s="57" t="s">
        <v>212</v>
      </c>
      <c r="I31" s="43"/>
      <c r="J31" s="44" t="s">
        <v>42</v>
      </c>
      <c r="K31" s="45" t="s">
        <v>101</v>
      </c>
      <c r="L31" s="26" t="s">
        <v>246</v>
      </c>
      <c r="M31" s="26"/>
      <c r="N31" s="26">
        <v>451</v>
      </c>
      <c r="O31" s="26"/>
      <c r="P31" s="26">
        <f t="shared" si="0"/>
        <v>451</v>
      </c>
      <c r="Q31" s="26">
        <v>4631</v>
      </c>
      <c r="R31" s="46"/>
      <c r="S31" s="46"/>
      <c r="T31" s="47"/>
    </row>
    <row r="32" spans="1:20" s="30" customFormat="1" ht="37.5">
      <c r="A32" s="25">
        <v>367</v>
      </c>
      <c r="B32" s="26">
        <v>17165</v>
      </c>
      <c r="C32" s="27">
        <v>38677</v>
      </c>
      <c r="D32" s="26" t="s">
        <v>19</v>
      </c>
      <c r="E32" s="28" t="s">
        <v>259</v>
      </c>
      <c r="F32" s="26" t="s">
        <v>258</v>
      </c>
      <c r="G32" s="29" t="s">
        <v>65</v>
      </c>
      <c r="H32" s="57" t="s">
        <v>213</v>
      </c>
      <c r="I32" s="43"/>
      <c r="J32" s="44" t="s">
        <v>42</v>
      </c>
      <c r="K32" s="45" t="s">
        <v>101</v>
      </c>
      <c r="L32" s="26" t="s">
        <v>246</v>
      </c>
      <c r="M32" s="26"/>
      <c r="N32" s="26">
        <v>175</v>
      </c>
      <c r="O32" s="26"/>
      <c r="P32" s="26">
        <f t="shared" si="0"/>
        <v>175</v>
      </c>
      <c r="Q32" s="26">
        <v>875</v>
      </c>
      <c r="R32" s="46"/>
      <c r="S32" s="46"/>
      <c r="T32" s="47"/>
    </row>
    <row r="33" spans="1:20" s="30" customFormat="1" ht="40.5" customHeight="1">
      <c r="A33" s="25">
        <v>373</v>
      </c>
      <c r="B33" s="26">
        <v>17167</v>
      </c>
      <c r="C33" s="27">
        <v>38677</v>
      </c>
      <c r="D33" s="26" t="s">
        <v>19</v>
      </c>
      <c r="E33" s="28" t="s">
        <v>259</v>
      </c>
      <c r="F33" s="26" t="s">
        <v>258</v>
      </c>
      <c r="G33" s="29" t="s">
        <v>227</v>
      </c>
      <c r="H33" s="57" t="s">
        <v>214</v>
      </c>
      <c r="I33" s="43"/>
      <c r="J33" s="44" t="s">
        <v>42</v>
      </c>
      <c r="K33" s="45" t="s">
        <v>102</v>
      </c>
      <c r="L33" s="26" t="s">
        <v>246</v>
      </c>
      <c r="M33" s="26"/>
      <c r="N33" s="26">
        <v>143</v>
      </c>
      <c r="O33" s="26"/>
      <c r="P33" s="26">
        <f t="shared" si="0"/>
        <v>143</v>
      </c>
      <c r="Q33" s="26">
        <v>897</v>
      </c>
      <c r="R33" s="46"/>
      <c r="S33" s="46"/>
      <c r="T33" s="47"/>
    </row>
    <row r="34" spans="1:20" s="30" customFormat="1" ht="40.5" customHeight="1">
      <c r="A34" s="25">
        <v>382</v>
      </c>
      <c r="B34" s="26">
        <v>18032</v>
      </c>
      <c r="C34" s="27">
        <v>38691</v>
      </c>
      <c r="D34" s="26" t="s">
        <v>19</v>
      </c>
      <c r="E34" s="28" t="s">
        <v>259</v>
      </c>
      <c r="F34" s="26" t="s">
        <v>258</v>
      </c>
      <c r="G34" s="29" t="s">
        <v>288</v>
      </c>
      <c r="H34" s="57" t="s">
        <v>289</v>
      </c>
      <c r="I34" s="43"/>
      <c r="J34" s="44" t="s">
        <v>172</v>
      </c>
      <c r="K34" s="45" t="s">
        <v>246</v>
      </c>
      <c r="L34" s="26" t="s">
        <v>246</v>
      </c>
      <c r="M34" s="26"/>
      <c r="N34" s="26">
        <v>210</v>
      </c>
      <c r="O34" s="26"/>
      <c r="P34" s="26">
        <f aca="true" t="shared" si="1" ref="P34:P44">SUM(L34:O34)</f>
        <v>210</v>
      </c>
      <c r="Q34" s="26">
        <v>910</v>
      </c>
      <c r="R34" s="46"/>
      <c r="S34" s="46"/>
      <c r="T34" s="47"/>
    </row>
    <row r="35" spans="1:20" s="30" customFormat="1" ht="37.5" customHeight="1">
      <c r="A35" s="25">
        <v>392</v>
      </c>
      <c r="B35" s="26">
        <v>18520</v>
      </c>
      <c r="C35" s="27">
        <v>38701</v>
      </c>
      <c r="D35" s="26" t="s">
        <v>19</v>
      </c>
      <c r="E35" s="28" t="s">
        <v>259</v>
      </c>
      <c r="F35" s="26" t="s">
        <v>258</v>
      </c>
      <c r="G35" s="29" t="s">
        <v>233</v>
      </c>
      <c r="H35" s="57" t="s">
        <v>215</v>
      </c>
      <c r="I35" s="43"/>
      <c r="J35" s="44" t="s">
        <v>43</v>
      </c>
      <c r="K35" s="45" t="s">
        <v>246</v>
      </c>
      <c r="L35" s="26" t="s">
        <v>246</v>
      </c>
      <c r="M35" s="26"/>
      <c r="N35" s="26">
        <v>192</v>
      </c>
      <c r="O35" s="26"/>
      <c r="P35" s="26">
        <f t="shared" si="1"/>
        <v>192</v>
      </c>
      <c r="Q35" s="26" t="s">
        <v>246</v>
      </c>
      <c r="R35" s="46"/>
      <c r="S35" s="46"/>
      <c r="T35" s="47"/>
    </row>
    <row r="36" spans="1:20" s="10" customFormat="1" ht="39.75" customHeight="1">
      <c r="A36" s="25">
        <v>395</v>
      </c>
      <c r="B36" s="26">
        <v>18514</v>
      </c>
      <c r="C36" s="27">
        <v>38701</v>
      </c>
      <c r="D36" s="26" t="s">
        <v>19</v>
      </c>
      <c r="E36" s="28" t="s">
        <v>259</v>
      </c>
      <c r="F36" s="26" t="s">
        <v>258</v>
      </c>
      <c r="G36" s="29" t="s">
        <v>234</v>
      </c>
      <c r="H36" s="57" t="s">
        <v>216</v>
      </c>
      <c r="I36" s="43"/>
      <c r="J36" s="44" t="s">
        <v>261</v>
      </c>
      <c r="K36" s="45" t="s">
        <v>246</v>
      </c>
      <c r="L36" s="26" t="s">
        <v>246</v>
      </c>
      <c r="M36" s="26"/>
      <c r="N36" s="26">
        <v>100</v>
      </c>
      <c r="O36" s="26"/>
      <c r="P36" s="26">
        <f t="shared" si="1"/>
        <v>100</v>
      </c>
      <c r="Q36" s="26">
        <v>750</v>
      </c>
      <c r="R36" s="46"/>
      <c r="S36" s="46"/>
      <c r="T36" s="47"/>
    </row>
    <row r="37" spans="1:20" s="30" customFormat="1" ht="38.25" customHeight="1">
      <c r="A37" s="25">
        <v>404</v>
      </c>
      <c r="B37" s="26">
        <v>192</v>
      </c>
      <c r="C37" s="27">
        <v>38722</v>
      </c>
      <c r="D37" s="26" t="s">
        <v>19</v>
      </c>
      <c r="E37" s="28" t="s">
        <v>259</v>
      </c>
      <c r="F37" s="26" t="s">
        <v>258</v>
      </c>
      <c r="G37" s="29" t="s">
        <v>50</v>
      </c>
      <c r="H37" s="57" t="s">
        <v>252</v>
      </c>
      <c r="I37" s="43"/>
      <c r="J37" s="44" t="s">
        <v>277</v>
      </c>
      <c r="K37" s="45" t="s">
        <v>246</v>
      </c>
      <c r="L37" s="26" t="s">
        <v>246</v>
      </c>
      <c r="M37" s="26"/>
      <c r="N37" s="26">
        <v>116</v>
      </c>
      <c r="O37" s="26"/>
      <c r="P37" s="26">
        <f t="shared" si="1"/>
        <v>116</v>
      </c>
      <c r="Q37" s="26">
        <v>709</v>
      </c>
      <c r="R37" s="46"/>
      <c r="S37" s="46"/>
      <c r="T37" s="47"/>
    </row>
    <row r="38" spans="1:20" s="30" customFormat="1" ht="40.5" customHeight="1">
      <c r="A38" s="25">
        <v>423</v>
      </c>
      <c r="B38" s="26">
        <v>1253</v>
      </c>
      <c r="C38" s="27">
        <v>38743</v>
      </c>
      <c r="D38" s="26" t="s">
        <v>19</v>
      </c>
      <c r="E38" s="28" t="s">
        <v>259</v>
      </c>
      <c r="F38" s="26" t="s">
        <v>258</v>
      </c>
      <c r="G38" s="29" t="s">
        <v>290</v>
      </c>
      <c r="H38" s="57" t="s">
        <v>359</v>
      </c>
      <c r="I38" s="43"/>
      <c r="J38" s="44" t="s">
        <v>277</v>
      </c>
      <c r="K38" s="45" t="s">
        <v>246</v>
      </c>
      <c r="L38" s="26">
        <v>134</v>
      </c>
      <c r="M38" s="26"/>
      <c r="N38" s="26">
        <v>321</v>
      </c>
      <c r="O38" s="26"/>
      <c r="P38" s="26">
        <f t="shared" si="1"/>
        <v>455</v>
      </c>
      <c r="Q38" s="26">
        <v>613</v>
      </c>
      <c r="R38" s="46"/>
      <c r="S38" s="46"/>
      <c r="T38" s="47"/>
    </row>
    <row r="39" spans="1:20" s="10" customFormat="1" ht="40.5" customHeight="1">
      <c r="A39" s="1">
        <v>425</v>
      </c>
      <c r="B39" s="2">
        <v>1331</v>
      </c>
      <c r="C39" s="6">
        <v>38747</v>
      </c>
      <c r="D39" s="15" t="s">
        <v>19</v>
      </c>
      <c r="E39" s="3" t="s">
        <v>259</v>
      </c>
      <c r="F39" s="2" t="s">
        <v>258</v>
      </c>
      <c r="G39" s="5" t="s">
        <v>278</v>
      </c>
      <c r="H39" s="58" t="s">
        <v>238</v>
      </c>
      <c r="I39" s="38"/>
      <c r="J39" s="39" t="s">
        <v>120</v>
      </c>
      <c r="K39" s="40" t="s">
        <v>246</v>
      </c>
      <c r="L39" s="2" t="s">
        <v>246</v>
      </c>
      <c r="M39" s="2"/>
      <c r="N39" s="2" t="s">
        <v>246</v>
      </c>
      <c r="O39" s="2"/>
      <c r="P39" s="15">
        <f t="shared" si="1"/>
        <v>0</v>
      </c>
      <c r="Q39" s="2" t="s">
        <v>246</v>
      </c>
      <c r="R39" s="41"/>
      <c r="S39" s="41"/>
      <c r="T39" s="42"/>
    </row>
    <row r="40" spans="1:20" s="30" customFormat="1" ht="39.75" customHeight="1">
      <c r="A40" s="25">
        <v>450</v>
      </c>
      <c r="B40" s="26">
        <v>12293</v>
      </c>
      <c r="C40" s="27">
        <v>38568</v>
      </c>
      <c r="D40" s="26" t="s">
        <v>19</v>
      </c>
      <c r="E40" s="28" t="s">
        <v>259</v>
      </c>
      <c r="F40" s="26" t="s">
        <v>258</v>
      </c>
      <c r="G40" s="29" t="s">
        <v>175</v>
      </c>
      <c r="H40" s="57" t="s">
        <v>156</v>
      </c>
      <c r="I40" s="43"/>
      <c r="J40" s="44" t="s">
        <v>246</v>
      </c>
      <c r="K40" s="45" t="s">
        <v>246</v>
      </c>
      <c r="L40" s="26">
        <v>95</v>
      </c>
      <c r="M40" s="26"/>
      <c r="N40" s="26">
        <v>276</v>
      </c>
      <c r="O40" s="26"/>
      <c r="P40" s="26">
        <f t="shared" si="1"/>
        <v>371</v>
      </c>
      <c r="Q40" s="26">
        <v>669</v>
      </c>
      <c r="R40" s="46"/>
      <c r="S40" s="46"/>
      <c r="T40" s="47"/>
    </row>
    <row r="41" spans="1:20" s="30" customFormat="1" ht="37.5" customHeight="1">
      <c r="A41" s="25">
        <v>458</v>
      </c>
      <c r="B41" s="26">
        <v>3290</v>
      </c>
      <c r="C41" s="27">
        <v>38778</v>
      </c>
      <c r="D41" s="26" t="s">
        <v>19</v>
      </c>
      <c r="E41" s="28" t="s">
        <v>259</v>
      </c>
      <c r="F41" s="26" t="s">
        <v>258</v>
      </c>
      <c r="G41" s="29" t="s">
        <v>140</v>
      </c>
      <c r="H41" s="57" t="s">
        <v>253</v>
      </c>
      <c r="I41" s="43"/>
      <c r="J41" s="44" t="s">
        <v>217</v>
      </c>
      <c r="K41" s="45" t="s">
        <v>246</v>
      </c>
      <c r="L41" s="26" t="s">
        <v>246</v>
      </c>
      <c r="M41" s="26"/>
      <c r="N41" s="26">
        <v>94</v>
      </c>
      <c r="O41" s="26"/>
      <c r="P41" s="26">
        <f t="shared" si="1"/>
        <v>94</v>
      </c>
      <c r="Q41" s="26">
        <v>906</v>
      </c>
      <c r="R41" s="46"/>
      <c r="S41" s="46"/>
      <c r="T41" s="47"/>
    </row>
    <row r="42" spans="1:20" s="30" customFormat="1" ht="49.5" customHeight="1">
      <c r="A42" s="25">
        <v>474</v>
      </c>
      <c r="B42" s="26">
        <v>3917</v>
      </c>
      <c r="C42" s="27">
        <v>38789</v>
      </c>
      <c r="D42" s="26" t="s">
        <v>19</v>
      </c>
      <c r="E42" s="28" t="s">
        <v>259</v>
      </c>
      <c r="F42" s="26" t="s">
        <v>258</v>
      </c>
      <c r="G42" s="29" t="s">
        <v>225</v>
      </c>
      <c r="H42" s="57" t="s">
        <v>224</v>
      </c>
      <c r="I42" s="43"/>
      <c r="J42" s="44" t="s">
        <v>158</v>
      </c>
      <c r="K42" s="45" t="s">
        <v>246</v>
      </c>
      <c r="L42" s="26" t="s">
        <v>246</v>
      </c>
      <c r="M42" s="26"/>
      <c r="N42" s="26">
        <v>127</v>
      </c>
      <c r="O42" s="26"/>
      <c r="P42" s="26">
        <f t="shared" si="1"/>
        <v>127</v>
      </c>
      <c r="Q42" s="26">
        <v>369</v>
      </c>
      <c r="R42" s="46"/>
      <c r="S42" s="46"/>
      <c r="T42" s="47"/>
    </row>
    <row r="43" spans="1:20" s="30" customFormat="1" ht="40.5" customHeight="1">
      <c r="A43" s="25">
        <v>473</v>
      </c>
      <c r="B43" s="26">
        <v>3638</v>
      </c>
      <c r="C43" s="27">
        <v>38784</v>
      </c>
      <c r="D43" s="26" t="s">
        <v>19</v>
      </c>
      <c r="E43" s="28" t="s">
        <v>259</v>
      </c>
      <c r="F43" s="26" t="s">
        <v>258</v>
      </c>
      <c r="G43" s="29" t="s">
        <v>360</v>
      </c>
      <c r="H43" s="57" t="s">
        <v>76</v>
      </c>
      <c r="I43" s="43"/>
      <c r="J43" s="44" t="s">
        <v>159</v>
      </c>
      <c r="K43" s="45" t="s">
        <v>246</v>
      </c>
      <c r="L43" s="26">
        <v>208</v>
      </c>
      <c r="M43" s="26"/>
      <c r="N43" s="26">
        <v>208</v>
      </c>
      <c r="O43" s="26"/>
      <c r="P43" s="26">
        <f t="shared" si="1"/>
        <v>416</v>
      </c>
      <c r="Q43" s="26">
        <v>1660</v>
      </c>
      <c r="R43" s="46"/>
      <c r="S43" s="46"/>
      <c r="T43" s="47"/>
    </row>
    <row r="44" spans="1:20" s="10" customFormat="1" ht="37.5" customHeight="1">
      <c r="A44" s="1">
        <v>472</v>
      </c>
      <c r="B44" s="2">
        <v>4236</v>
      </c>
      <c r="C44" s="6">
        <v>38792</v>
      </c>
      <c r="D44" s="15" t="s">
        <v>19</v>
      </c>
      <c r="E44" s="3" t="s">
        <v>259</v>
      </c>
      <c r="F44" s="2" t="s">
        <v>258</v>
      </c>
      <c r="G44" s="5" t="s">
        <v>201</v>
      </c>
      <c r="H44" s="58" t="s">
        <v>238</v>
      </c>
      <c r="I44" s="38"/>
      <c r="J44" s="39" t="s">
        <v>246</v>
      </c>
      <c r="K44" s="40" t="s">
        <v>246</v>
      </c>
      <c r="L44" s="2" t="s">
        <v>246</v>
      </c>
      <c r="M44" s="2"/>
      <c r="N44" s="2" t="s">
        <v>246</v>
      </c>
      <c r="O44" s="2"/>
      <c r="P44" s="15">
        <f t="shared" si="1"/>
        <v>0</v>
      </c>
      <c r="Q44" s="2" t="s">
        <v>246</v>
      </c>
      <c r="R44" s="41"/>
      <c r="S44" s="41"/>
      <c r="T44" s="42"/>
    </row>
    <row r="45" spans="1:20" s="30" customFormat="1" ht="34.5" customHeight="1">
      <c r="A45" s="25">
        <v>482</v>
      </c>
      <c r="B45" s="26">
        <v>4758</v>
      </c>
      <c r="C45" s="27">
        <v>38799</v>
      </c>
      <c r="D45" s="26" t="s">
        <v>19</v>
      </c>
      <c r="E45" s="28" t="s">
        <v>259</v>
      </c>
      <c r="F45" s="26" t="s">
        <v>258</v>
      </c>
      <c r="G45" s="29" t="s">
        <v>66</v>
      </c>
      <c r="H45" s="57" t="s">
        <v>254</v>
      </c>
      <c r="I45" s="43"/>
      <c r="J45" s="44" t="s">
        <v>236</v>
      </c>
      <c r="K45" s="45" t="s">
        <v>246</v>
      </c>
      <c r="L45" s="26" t="s">
        <v>246</v>
      </c>
      <c r="M45" s="26"/>
      <c r="N45" s="26">
        <v>164</v>
      </c>
      <c r="O45" s="26"/>
      <c r="P45" s="26">
        <f aca="true" t="shared" si="2" ref="P45:P57">SUM(L45:O45)</f>
        <v>164</v>
      </c>
      <c r="Q45" s="26">
        <v>950</v>
      </c>
      <c r="R45" s="46"/>
      <c r="S45" s="46"/>
      <c r="T45" s="47"/>
    </row>
    <row r="46" spans="1:20" s="30" customFormat="1" ht="36">
      <c r="A46" s="25">
        <v>508</v>
      </c>
      <c r="B46" s="26">
        <v>7356</v>
      </c>
      <c r="C46" s="27">
        <v>38846</v>
      </c>
      <c r="D46" s="26" t="s">
        <v>19</v>
      </c>
      <c r="E46" s="28" t="s">
        <v>259</v>
      </c>
      <c r="F46" s="26" t="s">
        <v>258</v>
      </c>
      <c r="G46" s="29" t="s">
        <v>177</v>
      </c>
      <c r="H46" s="57" t="s">
        <v>265</v>
      </c>
      <c r="I46" s="43"/>
      <c r="J46" s="44" t="s">
        <v>18</v>
      </c>
      <c r="K46" s="45" t="s">
        <v>246</v>
      </c>
      <c r="L46" s="26" t="s">
        <v>246</v>
      </c>
      <c r="M46" s="26"/>
      <c r="N46" s="26">
        <v>201</v>
      </c>
      <c r="O46" s="26"/>
      <c r="P46" s="26">
        <f t="shared" si="2"/>
        <v>201</v>
      </c>
      <c r="Q46" s="26">
        <v>699</v>
      </c>
      <c r="R46" s="46"/>
      <c r="S46" s="46"/>
      <c r="T46" s="47"/>
    </row>
    <row r="47" spans="1:20" s="30" customFormat="1" ht="37.5" customHeight="1">
      <c r="A47" s="25">
        <v>503</v>
      </c>
      <c r="B47" s="26">
        <v>7989</v>
      </c>
      <c r="C47" s="27">
        <v>38855</v>
      </c>
      <c r="D47" s="26" t="s">
        <v>19</v>
      </c>
      <c r="E47" s="28" t="s">
        <v>259</v>
      </c>
      <c r="F47" s="26" t="s">
        <v>258</v>
      </c>
      <c r="G47" s="29" t="s">
        <v>77</v>
      </c>
      <c r="H47" s="57" t="s">
        <v>78</v>
      </c>
      <c r="I47" s="43"/>
      <c r="J47" s="44" t="s">
        <v>111</v>
      </c>
      <c r="K47" s="45" t="s">
        <v>246</v>
      </c>
      <c r="L47" s="26" t="s">
        <v>246</v>
      </c>
      <c r="M47" s="26"/>
      <c r="N47" s="26">
        <v>137</v>
      </c>
      <c r="O47" s="26"/>
      <c r="P47" s="26">
        <f t="shared" si="2"/>
        <v>137</v>
      </c>
      <c r="Q47" s="26">
        <v>863</v>
      </c>
      <c r="R47" s="46"/>
      <c r="S47" s="46"/>
      <c r="T47" s="47"/>
    </row>
    <row r="48" spans="1:20" s="30" customFormat="1" ht="35.25" customHeight="1">
      <c r="A48" s="25">
        <v>521</v>
      </c>
      <c r="B48" s="26">
        <v>7988</v>
      </c>
      <c r="C48" s="27">
        <v>38855</v>
      </c>
      <c r="D48" s="26" t="s">
        <v>19</v>
      </c>
      <c r="E48" s="28" t="s">
        <v>259</v>
      </c>
      <c r="F48" s="26" t="s">
        <v>258</v>
      </c>
      <c r="G48" s="29" t="s">
        <v>178</v>
      </c>
      <c r="H48" s="57" t="s">
        <v>78</v>
      </c>
      <c r="I48" s="43"/>
      <c r="J48" s="44" t="s">
        <v>111</v>
      </c>
      <c r="K48" s="45" t="s">
        <v>246</v>
      </c>
      <c r="L48" s="26" t="s">
        <v>246</v>
      </c>
      <c r="M48" s="26"/>
      <c r="N48" s="26">
        <v>96</v>
      </c>
      <c r="O48" s="26"/>
      <c r="P48" s="26">
        <f t="shared" si="2"/>
        <v>96</v>
      </c>
      <c r="Q48" s="26">
        <v>904</v>
      </c>
      <c r="R48" s="46"/>
      <c r="S48" s="46"/>
      <c r="T48" s="47"/>
    </row>
    <row r="49" spans="1:20" s="30" customFormat="1" ht="38.25">
      <c r="A49" s="25">
        <v>522</v>
      </c>
      <c r="B49" s="26">
        <v>7955</v>
      </c>
      <c r="C49" s="27">
        <v>38855</v>
      </c>
      <c r="D49" s="26" t="s">
        <v>19</v>
      </c>
      <c r="E49" s="28" t="s">
        <v>259</v>
      </c>
      <c r="F49" s="26" t="s">
        <v>258</v>
      </c>
      <c r="G49" s="29" t="s">
        <v>179</v>
      </c>
      <c r="H49" s="57" t="s">
        <v>180</v>
      </c>
      <c r="I49" s="43"/>
      <c r="J49" s="44" t="s">
        <v>217</v>
      </c>
      <c r="K49" s="45" t="s">
        <v>246</v>
      </c>
      <c r="L49" s="26" t="s">
        <v>246</v>
      </c>
      <c r="M49" s="26"/>
      <c r="N49" s="26">
        <v>122</v>
      </c>
      <c r="O49" s="26"/>
      <c r="P49" s="26">
        <f t="shared" si="2"/>
        <v>122</v>
      </c>
      <c r="Q49" s="26">
        <v>493</v>
      </c>
      <c r="R49" s="46"/>
      <c r="S49" s="46"/>
      <c r="T49" s="47"/>
    </row>
    <row r="50" spans="1:20" s="30" customFormat="1" ht="44.25" customHeight="1">
      <c r="A50" s="25">
        <v>523</v>
      </c>
      <c r="B50" s="26">
        <v>7692</v>
      </c>
      <c r="C50" s="27">
        <v>38852</v>
      </c>
      <c r="D50" s="26" t="s">
        <v>19</v>
      </c>
      <c r="E50" s="28" t="s">
        <v>259</v>
      </c>
      <c r="F50" s="26" t="s">
        <v>258</v>
      </c>
      <c r="G50" s="29" t="s">
        <v>181</v>
      </c>
      <c r="H50" s="57" t="s">
        <v>182</v>
      </c>
      <c r="I50" s="43"/>
      <c r="J50" s="44" t="s">
        <v>226</v>
      </c>
      <c r="K50" s="45" t="s">
        <v>246</v>
      </c>
      <c r="L50" s="26" t="s">
        <v>246</v>
      </c>
      <c r="M50" s="26"/>
      <c r="N50" s="26">
        <v>120</v>
      </c>
      <c r="O50" s="26"/>
      <c r="P50" s="26">
        <f t="shared" si="2"/>
        <v>120</v>
      </c>
      <c r="Q50" s="26">
        <v>1030</v>
      </c>
      <c r="R50" s="46"/>
      <c r="S50" s="46"/>
      <c r="T50" s="47"/>
    </row>
    <row r="51" spans="1:20" s="30" customFormat="1" ht="48.75" customHeight="1">
      <c r="A51" s="25">
        <v>576</v>
      </c>
      <c r="B51" s="26">
        <v>10323</v>
      </c>
      <c r="C51" s="27">
        <v>38890</v>
      </c>
      <c r="D51" s="26" t="s">
        <v>19</v>
      </c>
      <c r="E51" s="28" t="s">
        <v>259</v>
      </c>
      <c r="F51" s="26" t="s">
        <v>258</v>
      </c>
      <c r="G51" s="29" t="s">
        <v>183</v>
      </c>
      <c r="H51" s="57" t="s">
        <v>184</v>
      </c>
      <c r="I51" s="43"/>
      <c r="J51" s="44" t="s">
        <v>263</v>
      </c>
      <c r="K51" s="45" t="s">
        <v>246</v>
      </c>
      <c r="L51" s="26" t="s">
        <v>246</v>
      </c>
      <c r="M51" s="26"/>
      <c r="N51" s="26">
        <v>170</v>
      </c>
      <c r="O51" s="26"/>
      <c r="P51" s="26">
        <f t="shared" si="2"/>
        <v>170</v>
      </c>
      <c r="Q51" s="26">
        <v>800</v>
      </c>
      <c r="R51" s="46"/>
      <c r="S51" s="46"/>
      <c r="T51" s="47"/>
    </row>
    <row r="52" spans="1:20" s="30" customFormat="1" ht="30.75" customHeight="1">
      <c r="A52" s="25">
        <v>578</v>
      </c>
      <c r="B52" s="26">
        <v>12290</v>
      </c>
      <c r="C52" s="27">
        <v>38925</v>
      </c>
      <c r="D52" s="26" t="s">
        <v>19</v>
      </c>
      <c r="E52" s="28" t="s">
        <v>259</v>
      </c>
      <c r="F52" s="26" t="s">
        <v>258</v>
      </c>
      <c r="G52" s="29" t="s">
        <v>185</v>
      </c>
      <c r="H52" s="57" t="s">
        <v>186</v>
      </c>
      <c r="I52" s="43"/>
      <c r="J52" s="44" t="s">
        <v>339</v>
      </c>
      <c r="K52" s="45" t="s">
        <v>246</v>
      </c>
      <c r="L52" s="26" t="s">
        <v>246</v>
      </c>
      <c r="M52" s="26"/>
      <c r="N52" s="26">
        <v>116</v>
      </c>
      <c r="O52" s="26"/>
      <c r="P52" s="26">
        <f t="shared" si="2"/>
        <v>116</v>
      </c>
      <c r="Q52" s="26">
        <v>734</v>
      </c>
      <c r="R52" s="46"/>
      <c r="S52" s="46"/>
      <c r="T52" s="47"/>
    </row>
    <row r="53" spans="1:20" s="30" customFormat="1" ht="48.75" customHeight="1">
      <c r="A53" s="25">
        <v>580</v>
      </c>
      <c r="B53" s="26">
        <v>11539</v>
      </c>
      <c r="C53" s="27">
        <v>38915</v>
      </c>
      <c r="D53" s="26" t="s">
        <v>19</v>
      </c>
      <c r="E53" s="28" t="s">
        <v>259</v>
      </c>
      <c r="F53" s="26" t="s">
        <v>258</v>
      </c>
      <c r="G53" s="29" t="s">
        <v>187</v>
      </c>
      <c r="H53" s="57" t="s">
        <v>188</v>
      </c>
      <c r="I53" s="43"/>
      <c r="J53" s="44" t="s">
        <v>89</v>
      </c>
      <c r="K53" s="45" t="s">
        <v>246</v>
      </c>
      <c r="L53" s="26" t="s">
        <v>246</v>
      </c>
      <c r="M53" s="26"/>
      <c r="N53" s="26">
        <v>160</v>
      </c>
      <c r="O53" s="26"/>
      <c r="P53" s="26">
        <f>SUM(L53:O53)</f>
        <v>160</v>
      </c>
      <c r="Q53" s="26">
        <v>1244</v>
      </c>
      <c r="R53" s="46"/>
      <c r="S53" s="46"/>
      <c r="T53" s="47"/>
    </row>
    <row r="54" spans="1:20" s="30" customFormat="1" ht="46.5" customHeight="1">
      <c r="A54" s="25">
        <v>582</v>
      </c>
      <c r="B54" s="26">
        <v>11409</v>
      </c>
      <c r="C54" s="27">
        <v>38911</v>
      </c>
      <c r="D54" s="26" t="s">
        <v>19</v>
      </c>
      <c r="E54" s="28" t="s">
        <v>259</v>
      </c>
      <c r="F54" s="26" t="s">
        <v>258</v>
      </c>
      <c r="G54" s="29" t="s">
        <v>189</v>
      </c>
      <c r="H54" s="57" t="s">
        <v>190</v>
      </c>
      <c r="I54" s="43"/>
      <c r="J54" s="44" t="s">
        <v>18</v>
      </c>
      <c r="K54" s="45" t="s">
        <v>246</v>
      </c>
      <c r="L54" s="26" t="s">
        <v>246</v>
      </c>
      <c r="M54" s="26"/>
      <c r="N54" s="26">
        <v>269</v>
      </c>
      <c r="O54" s="26"/>
      <c r="P54" s="26">
        <f t="shared" si="2"/>
        <v>269</v>
      </c>
      <c r="Q54" s="26">
        <v>771</v>
      </c>
      <c r="R54" s="46"/>
      <c r="S54" s="46"/>
      <c r="T54" s="47"/>
    </row>
    <row r="55" spans="1:20" s="10" customFormat="1" ht="38.25" customHeight="1">
      <c r="A55" s="25">
        <v>587</v>
      </c>
      <c r="B55" s="26">
        <v>10326</v>
      </c>
      <c r="C55" s="27">
        <v>38890</v>
      </c>
      <c r="D55" s="26" t="s">
        <v>19</v>
      </c>
      <c r="E55" s="28" t="s">
        <v>259</v>
      </c>
      <c r="F55" s="26" t="s">
        <v>258</v>
      </c>
      <c r="G55" s="29" t="s">
        <v>90</v>
      </c>
      <c r="H55" s="57" t="s">
        <v>347</v>
      </c>
      <c r="I55" s="43"/>
      <c r="J55" s="44" t="s">
        <v>91</v>
      </c>
      <c r="K55" s="45" t="s">
        <v>246</v>
      </c>
      <c r="L55" s="26" t="s">
        <v>246</v>
      </c>
      <c r="M55" s="26"/>
      <c r="N55" s="26">
        <v>96</v>
      </c>
      <c r="O55" s="26"/>
      <c r="P55" s="26">
        <f>SUM(L55:O55)</f>
        <v>96</v>
      </c>
      <c r="Q55" s="26">
        <v>904</v>
      </c>
      <c r="R55" s="46"/>
      <c r="S55" s="46"/>
      <c r="T55" s="47"/>
    </row>
    <row r="56" spans="1:20" s="10" customFormat="1" ht="43.5" customHeight="1">
      <c r="A56" s="25">
        <v>588</v>
      </c>
      <c r="B56" s="26">
        <v>10325</v>
      </c>
      <c r="C56" s="27">
        <v>38890</v>
      </c>
      <c r="D56" s="26" t="s">
        <v>19</v>
      </c>
      <c r="E56" s="28" t="s">
        <v>259</v>
      </c>
      <c r="F56" s="26" t="s">
        <v>258</v>
      </c>
      <c r="G56" s="29" t="s">
        <v>176</v>
      </c>
      <c r="H56" s="57" t="s">
        <v>347</v>
      </c>
      <c r="I56" s="43"/>
      <c r="J56" s="44" t="s">
        <v>91</v>
      </c>
      <c r="K56" s="45" t="s">
        <v>246</v>
      </c>
      <c r="L56" s="26" t="s">
        <v>246</v>
      </c>
      <c r="M56" s="26"/>
      <c r="N56" s="26">
        <v>384</v>
      </c>
      <c r="O56" s="26"/>
      <c r="P56" s="26">
        <f t="shared" si="2"/>
        <v>384</v>
      </c>
      <c r="Q56" s="26">
        <v>1016</v>
      </c>
      <c r="R56" s="46"/>
      <c r="S56" s="46"/>
      <c r="T56" s="47"/>
    </row>
    <row r="57" spans="1:20" s="30" customFormat="1" ht="45.75" customHeight="1">
      <c r="A57" s="25">
        <v>591</v>
      </c>
      <c r="B57" s="26">
        <v>10939</v>
      </c>
      <c r="C57" s="27">
        <v>38904</v>
      </c>
      <c r="D57" s="26" t="s">
        <v>19</v>
      </c>
      <c r="E57" s="28" t="s">
        <v>259</v>
      </c>
      <c r="F57" s="26" t="s">
        <v>258</v>
      </c>
      <c r="G57" s="29" t="s">
        <v>71</v>
      </c>
      <c r="H57" s="57" t="s">
        <v>72</v>
      </c>
      <c r="I57" s="43"/>
      <c r="J57" s="44" t="s">
        <v>73</v>
      </c>
      <c r="K57" s="45" t="s">
        <v>246</v>
      </c>
      <c r="L57" s="26" t="s">
        <v>246</v>
      </c>
      <c r="M57" s="26"/>
      <c r="N57" s="26">
        <v>96</v>
      </c>
      <c r="O57" s="26"/>
      <c r="P57" s="26">
        <f t="shared" si="2"/>
        <v>96</v>
      </c>
      <c r="Q57" s="26">
        <v>1104</v>
      </c>
      <c r="R57" s="46"/>
      <c r="S57" s="46"/>
      <c r="T57" s="47"/>
    </row>
    <row r="58" spans="1:20" s="30" customFormat="1" ht="46.5" customHeight="1">
      <c r="A58" s="25">
        <v>595</v>
      </c>
      <c r="B58" s="26">
        <v>11155</v>
      </c>
      <c r="C58" s="27">
        <v>38908</v>
      </c>
      <c r="D58" s="26" t="s">
        <v>19</v>
      </c>
      <c r="E58" s="28" t="s">
        <v>259</v>
      </c>
      <c r="F58" s="26" t="s">
        <v>258</v>
      </c>
      <c r="G58" s="29" t="s">
        <v>300</v>
      </c>
      <c r="H58" s="57" t="s">
        <v>301</v>
      </c>
      <c r="I58" s="43"/>
      <c r="J58" s="44" t="s">
        <v>37</v>
      </c>
      <c r="K58" s="45" t="s">
        <v>246</v>
      </c>
      <c r="L58" s="26">
        <v>143</v>
      </c>
      <c r="M58" s="26"/>
      <c r="N58" s="26">
        <v>115</v>
      </c>
      <c r="O58" s="26"/>
      <c r="P58" s="26">
        <f>SUM(L58:O58)</f>
        <v>258</v>
      </c>
      <c r="Q58" s="26">
        <v>912</v>
      </c>
      <c r="R58" s="46"/>
      <c r="S58" s="46"/>
      <c r="T58" s="47"/>
    </row>
    <row r="59" spans="1:20" s="30" customFormat="1" ht="49.5" customHeight="1">
      <c r="A59" s="25">
        <v>606</v>
      </c>
      <c r="B59" s="26">
        <v>12476</v>
      </c>
      <c r="C59" s="27">
        <v>38929</v>
      </c>
      <c r="D59" s="26" t="s">
        <v>19</v>
      </c>
      <c r="E59" s="28" t="s">
        <v>259</v>
      </c>
      <c r="F59" s="26" t="s">
        <v>258</v>
      </c>
      <c r="G59" s="29" t="s">
        <v>74</v>
      </c>
      <c r="H59" s="57" t="s">
        <v>75</v>
      </c>
      <c r="I59" s="43"/>
      <c r="J59" s="44" t="s">
        <v>316</v>
      </c>
      <c r="K59" s="45"/>
      <c r="L59" s="26"/>
      <c r="M59" s="26"/>
      <c r="N59" s="26">
        <v>162</v>
      </c>
      <c r="O59" s="26"/>
      <c r="P59" s="26">
        <v>162</v>
      </c>
      <c r="Q59" s="26">
        <v>1240</v>
      </c>
      <c r="R59" s="46"/>
      <c r="S59" s="46"/>
      <c r="T59" s="47"/>
    </row>
    <row r="60" spans="1:20" s="30" customFormat="1" ht="46.5" customHeight="1">
      <c r="A60" s="25">
        <v>624</v>
      </c>
      <c r="B60" s="26">
        <v>13820</v>
      </c>
      <c r="C60" s="27">
        <v>38971</v>
      </c>
      <c r="D60" s="26" t="s">
        <v>19</v>
      </c>
      <c r="E60" s="28" t="s">
        <v>31</v>
      </c>
      <c r="F60" s="26" t="s">
        <v>258</v>
      </c>
      <c r="G60" s="29" t="s">
        <v>80</v>
      </c>
      <c r="H60" s="57" t="s">
        <v>191</v>
      </c>
      <c r="I60" s="43"/>
      <c r="J60" s="44" t="s">
        <v>173</v>
      </c>
      <c r="K60" s="45"/>
      <c r="L60" s="26"/>
      <c r="M60" s="26"/>
      <c r="N60" s="26">
        <v>274</v>
      </c>
      <c r="O60" s="26"/>
      <c r="P60" s="26">
        <v>274</v>
      </c>
      <c r="Q60" s="26">
        <v>766</v>
      </c>
      <c r="R60" s="46"/>
      <c r="S60" s="46"/>
      <c r="T60" s="47"/>
    </row>
    <row r="61" spans="1:20" s="30" customFormat="1" ht="40.5" customHeight="1">
      <c r="A61" s="25">
        <v>660</v>
      </c>
      <c r="B61" s="26">
        <v>16208</v>
      </c>
      <c r="C61" s="27">
        <v>39009</v>
      </c>
      <c r="D61" s="26" t="s">
        <v>19</v>
      </c>
      <c r="E61" s="28" t="s">
        <v>259</v>
      </c>
      <c r="F61" s="26" t="s">
        <v>157</v>
      </c>
      <c r="G61" s="29" t="s">
        <v>192</v>
      </c>
      <c r="H61" s="57" t="s">
        <v>335</v>
      </c>
      <c r="I61" s="43"/>
      <c r="J61" s="44" t="s">
        <v>369</v>
      </c>
      <c r="K61" s="45"/>
      <c r="L61" s="26"/>
      <c r="M61" s="26"/>
      <c r="N61" s="26">
        <v>166</v>
      </c>
      <c r="O61" s="26"/>
      <c r="P61" s="26">
        <v>166</v>
      </c>
      <c r="Q61" s="26">
        <v>846</v>
      </c>
      <c r="R61" s="46"/>
      <c r="S61" s="46"/>
      <c r="T61" s="47"/>
    </row>
    <row r="62" spans="1:20" s="10" customFormat="1" ht="36.75" customHeight="1">
      <c r="A62" s="1">
        <v>697</v>
      </c>
      <c r="B62" s="2">
        <v>18783</v>
      </c>
      <c r="C62" s="6">
        <v>39055</v>
      </c>
      <c r="D62" s="15" t="s">
        <v>19</v>
      </c>
      <c r="E62" s="3" t="s">
        <v>259</v>
      </c>
      <c r="F62" s="2" t="s">
        <v>157</v>
      </c>
      <c r="G62" s="5" t="s">
        <v>38</v>
      </c>
      <c r="H62" s="58" t="s">
        <v>238</v>
      </c>
      <c r="I62" s="38"/>
      <c r="J62" s="39" t="s">
        <v>39</v>
      </c>
      <c r="K62" s="40"/>
      <c r="L62" s="2"/>
      <c r="M62" s="2"/>
      <c r="N62" s="2"/>
      <c r="O62" s="2"/>
      <c r="P62" s="15"/>
      <c r="Q62" s="2"/>
      <c r="R62" s="41"/>
      <c r="S62" s="41"/>
      <c r="T62" s="42"/>
    </row>
    <row r="63" spans="1:20" s="30" customFormat="1" ht="44.25" customHeight="1">
      <c r="A63" s="25">
        <v>700</v>
      </c>
      <c r="B63" s="26">
        <v>19145</v>
      </c>
      <c r="C63" s="27">
        <v>39058</v>
      </c>
      <c r="D63" s="26" t="s">
        <v>19</v>
      </c>
      <c r="E63" s="28" t="s">
        <v>259</v>
      </c>
      <c r="F63" s="26" t="s">
        <v>157</v>
      </c>
      <c r="G63" s="29" t="s">
        <v>281</v>
      </c>
      <c r="H63" s="57" t="s">
        <v>348</v>
      </c>
      <c r="I63" s="43"/>
      <c r="J63" s="44" t="s">
        <v>47</v>
      </c>
      <c r="K63" s="45"/>
      <c r="L63" s="26"/>
      <c r="M63" s="26"/>
      <c r="N63" s="26">
        <v>99</v>
      </c>
      <c r="O63" s="26"/>
      <c r="P63" s="26">
        <v>99</v>
      </c>
      <c r="Q63" s="26">
        <v>1014</v>
      </c>
      <c r="R63" s="46"/>
      <c r="S63" s="46"/>
      <c r="T63" s="47"/>
    </row>
    <row r="64" spans="1:20" s="10" customFormat="1" ht="53.25" customHeight="1">
      <c r="A64" s="25">
        <v>701</v>
      </c>
      <c r="B64" s="26">
        <v>19154</v>
      </c>
      <c r="C64" s="27">
        <v>39058</v>
      </c>
      <c r="D64" s="26" t="s">
        <v>19</v>
      </c>
      <c r="E64" s="28" t="s">
        <v>259</v>
      </c>
      <c r="F64" s="26" t="s">
        <v>157</v>
      </c>
      <c r="G64" s="29" t="s">
        <v>332</v>
      </c>
      <c r="H64" s="57" t="s">
        <v>141</v>
      </c>
      <c r="I64" s="43"/>
      <c r="J64" s="44" t="s">
        <v>48</v>
      </c>
      <c r="K64" s="45"/>
      <c r="L64" s="26"/>
      <c r="M64" s="26"/>
      <c r="N64" s="26">
        <v>116</v>
      </c>
      <c r="O64" s="26"/>
      <c r="P64" s="26">
        <v>116</v>
      </c>
      <c r="Q64" s="26">
        <v>874</v>
      </c>
      <c r="R64" s="46"/>
      <c r="S64" s="46"/>
      <c r="T64" s="47"/>
    </row>
    <row r="65" spans="1:20" s="30" customFormat="1" ht="43.5" customHeight="1">
      <c r="A65" s="25">
        <v>714</v>
      </c>
      <c r="B65" s="26">
        <v>19430</v>
      </c>
      <c r="C65" s="27">
        <v>39065</v>
      </c>
      <c r="D65" s="26" t="s">
        <v>19</v>
      </c>
      <c r="E65" s="28" t="s">
        <v>259</v>
      </c>
      <c r="F65" s="26" t="s">
        <v>157</v>
      </c>
      <c r="G65" s="29" t="s">
        <v>336</v>
      </c>
      <c r="H65" s="57" t="s">
        <v>337</v>
      </c>
      <c r="I65" s="43"/>
      <c r="J65" s="44" t="s">
        <v>3</v>
      </c>
      <c r="K65" s="45"/>
      <c r="L65" s="26"/>
      <c r="M65" s="26"/>
      <c r="N65" s="26">
        <v>271</v>
      </c>
      <c r="O65" s="26"/>
      <c r="P65" s="26">
        <v>271</v>
      </c>
      <c r="Q65" s="26">
        <v>739</v>
      </c>
      <c r="R65" s="46"/>
      <c r="S65" s="46"/>
      <c r="T65" s="47"/>
    </row>
    <row r="66" spans="1:20" s="10" customFormat="1" ht="61.5" customHeight="1">
      <c r="A66" s="25">
        <v>730</v>
      </c>
      <c r="B66" s="26">
        <v>510</v>
      </c>
      <c r="C66" s="27">
        <v>39093</v>
      </c>
      <c r="D66" s="26" t="s">
        <v>19</v>
      </c>
      <c r="E66" s="28" t="s">
        <v>259</v>
      </c>
      <c r="F66" s="26" t="s">
        <v>157</v>
      </c>
      <c r="G66" s="29" t="s">
        <v>333</v>
      </c>
      <c r="H66" s="57" t="s">
        <v>142</v>
      </c>
      <c r="I66" s="43"/>
      <c r="J66" s="44" t="s">
        <v>112</v>
      </c>
      <c r="K66" s="45"/>
      <c r="L66" s="26">
        <v>119</v>
      </c>
      <c r="M66" s="26"/>
      <c r="N66" s="26">
        <v>118</v>
      </c>
      <c r="O66" s="26"/>
      <c r="P66" s="26">
        <v>237</v>
      </c>
      <c r="Q66" s="26">
        <v>764</v>
      </c>
      <c r="R66" s="46"/>
      <c r="S66" s="46"/>
      <c r="T66" s="47"/>
    </row>
    <row r="67" spans="1:20" s="30" customFormat="1" ht="57" customHeight="1">
      <c r="A67" s="25">
        <v>731</v>
      </c>
      <c r="B67" s="26">
        <v>164</v>
      </c>
      <c r="C67" s="27">
        <v>39086</v>
      </c>
      <c r="D67" s="26" t="s">
        <v>19</v>
      </c>
      <c r="E67" s="28" t="s">
        <v>259</v>
      </c>
      <c r="F67" s="26" t="s">
        <v>157</v>
      </c>
      <c r="G67" s="29" t="s">
        <v>193</v>
      </c>
      <c r="H67" s="57" t="s">
        <v>143</v>
      </c>
      <c r="I67" s="43"/>
      <c r="J67" s="44" t="s">
        <v>113</v>
      </c>
      <c r="K67" s="45"/>
      <c r="L67" s="26">
        <v>154</v>
      </c>
      <c r="M67" s="26"/>
      <c r="N67" s="26">
        <v>85</v>
      </c>
      <c r="O67" s="26"/>
      <c r="P67" s="26">
        <v>239</v>
      </c>
      <c r="Q67" s="26">
        <v>761</v>
      </c>
      <c r="R67" s="46"/>
      <c r="S67" s="46"/>
      <c r="T67" s="47"/>
    </row>
    <row r="68" spans="1:20" s="30" customFormat="1" ht="46.5" customHeight="1">
      <c r="A68" s="25">
        <v>735</v>
      </c>
      <c r="B68" s="26">
        <v>962</v>
      </c>
      <c r="C68" s="27">
        <v>39104</v>
      </c>
      <c r="D68" s="26" t="s">
        <v>19</v>
      </c>
      <c r="E68" s="28" t="s">
        <v>259</v>
      </c>
      <c r="F68" s="26" t="s">
        <v>157</v>
      </c>
      <c r="G68" s="29" t="s">
        <v>197</v>
      </c>
      <c r="H68" s="57" t="s">
        <v>103</v>
      </c>
      <c r="I68" s="43"/>
      <c r="J68" s="44" t="s">
        <v>114</v>
      </c>
      <c r="K68" s="45"/>
      <c r="L68" s="26"/>
      <c r="M68" s="26"/>
      <c r="N68" s="26">
        <v>249</v>
      </c>
      <c r="O68" s="26"/>
      <c r="P68" s="26">
        <v>249</v>
      </c>
      <c r="Q68" s="26">
        <v>841</v>
      </c>
      <c r="R68" s="46"/>
      <c r="S68" s="46"/>
      <c r="T68" s="47"/>
    </row>
    <row r="69" spans="1:20" s="10" customFormat="1" ht="41.25" customHeight="1">
      <c r="A69" s="25">
        <v>742</v>
      </c>
      <c r="B69" s="26">
        <v>1007</v>
      </c>
      <c r="C69" s="27">
        <v>39104</v>
      </c>
      <c r="D69" s="26" t="s">
        <v>19</v>
      </c>
      <c r="E69" s="28" t="s">
        <v>259</v>
      </c>
      <c r="F69" s="26" t="s">
        <v>157</v>
      </c>
      <c r="G69" s="29" t="s">
        <v>194</v>
      </c>
      <c r="H69" s="57" t="s">
        <v>144</v>
      </c>
      <c r="I69" s="43"/>
      <c r="J69" s="44" t="s">
        <v>338</v>
      </c>
      <c r="K69" s="45"/>
      <c r="L69" s="26"/>
      <c r="M69" s="26"/>
      <c r="N69" s="26">
        <v>134</v>
      </c>
      <c r="O69" s="26"/>
      <c r="P69" s="26">
        <v>134</v>
      </c>
      <c r="Q69" s="26">
        <v>934</v>
      </c>
      <c r="R69" s="46"/>
      <c r="S69" s="46"/>
      <c r="T69" s="47"/>
    </row>
    <row r="70" spans="1:20" s="10" customFormat="1" ht="56.25" customHeight="1">
      <c r="A70" s="25">
        <v>764</v>
      </c>
      <c r="B70" s="26">
        <v>2445</v>
      </c>
      <c r="C70" s="27">
        <v>39125</v>
      </c>
      <c r="D70" s="26" t="s">
        <v>19</v>
      </c>
      <c r="E70" s="28" t="s">
        <v>259</v>
      </c>
      <c r="F70" s="26" t="s">
        <v>157</v>
      </c>
      <c r="G70" s="29" t="s">
        <v>195</v>
      </c>
      <c r="H70" s="57" t="s">
        <v>145</v>
      </c>
      <c r="I70" s="43"/>
      <c r="J70" s="44" t="s">
        <v>113</v>
      </c>
      <c r="K70" s="45"/>
      <c r="L70" s="26"/>
      <c r="M70" s="26"/>
      <c r="N70" s="26">
        <v>266</v>
      </c>
      <c r="O70" s="26"/>
      <c r="P70" s="26">
        <v>266</v>
      </c>
      <c r="Q70" s="26">
        <v>1974</v>
      </c>
      <c r="R70" s="46"/>
      <c r="S70" s="46"/>
      <c r="T70" s="47"/>
    </row>
    <row r="71" spans="1:20" s="30" customFormat="1" ht="72" customHeight="1">
      <c r="A71" s="25">
        <v>782</v>
      </c>
      <c r="B71" s="26">
        <v>3934</v>
      </c>
      <c r="C71" s="27">
        <v>39149</v>
      </c>
      <c r="D71" s="26" t="s">
        <v>19</v>
      </c>
      <c r="E71" s="28" t="s">
        <v>259</v>
      </c>
      <c r="F71" s="26" t="s">
        <v>157</v>
      </c>
      <c r="G71" s="29" t="s">
        <v>266</v>
      </c>
      <c r="H71" s="57" t="s">
        <v>267</v>
      </c>
      <c r="I71" s="43"/>
      <c r="J71" s="44" t="s">
        <v>92</v>
      </c>
      <c r="K71" s="45"/>
      <c r="L71" s="26"/>
      <c r="M71" s="26"/>
      <c r="N71" s="26">
        <v>149</v>
      </c>
      <c r="O71" s="26"/>
      <c r="P71" s="26">
        <v>149</v>
      </c>
      <c r="Q71" s="26">
        <v>826</v>
      </c>
      <c r="R71" s="46"/>
      <c r="S71" s="46"/>
      <c r="T71" s="47"/>
    </row>
    <row r="72" spans="1:20" s="10" customFormat="1" ht="38.25" customHeight="1">
      <c r="A72" s="1">
        <v>797</v>
      </c>
      <c r="B72" s="2">
        <v>4328</v>
      </c>
      <c r="C72" s="6">
        <v>39156</v>
      </c>
      <c r="D72" s="15" t="s">
        <v>19</v>
      </c>
      <c r="E72" s="3" t="s">
        <v>259</v>
      </c>
      <c r="F72" s="2" t="s">
        <v>157</v>
      </c>
      <c r="G72" s="18" t="s">
        <v>4</v>
      </c>
      <c r="H72" s="58" t="s">
        <v>152</v>
      </c>
      <c r="I72" s="38"/>
      <c r="J72" s="39"/>
      <c r="K72" s="40"/>
      <c r="L72" s="2"/>
      <c r="M72" s="2"/>
      <c r="N72" s="2"/>
      <c r="O72" s="2"/>
      <c r="P72" s="15"/>
      <c r="Q72" s="2"/>
      <c r="R72" s="41"/>
      <c r="S72" s="41"/>
      <c r="T72" s="42"/>
    </row>
    <row r="73" spans="1:20" s="30" customFormat="1" ht="50.25" customHeight="1">
      <c r="A73" s="25">
        <v>805</v>
      </c>
      <c r="B73" s="26">
        <v>4329</v>
      </c>
      <c r="C73" s="27">
        <v>39156</v>
      </c>
      <c r="D73" s="26" t="s">
        <v>19</v>
      </c>
      <c r="E73" s="28" t="s">
        <v>259</v>
      </c>
      <c r="F73" s="26" t="s">
        <v>157</v>
      </c>
      <c r="G73" s="29" t="s">
        <v>128</v>
      </c>
      <c r="H73" s="57" t="s">
        <v>255</v>
      </c>
      <c r="I73" s="43"/>
      <c r="J73" s="44" t="s">
        <v>113</v>
      </c>
      <c r="K73" s="45"/>
      <c r="L73" s="26"/>
      <c r="M73" s="26"/>
      <c r="N73" s="26">
        <v>150</v>
      </c>
      <c r="O73" s="26"/>
      <c r="P73" s="26">
        <v>150</v>
      </c>
      <c r="Q73" s="26">
        <v>895</v>
      </c>
      <c r="R73" s="46"/>
      <c r="S73" s="46"/>
      <c r="T73" s="47"/>
    </row>
    <row r="74" spans="1:20" s="30" customFormat="1" ht="45" customHeight="1">
      <c r="A74" s="25">
        <v>827</v>
      </c>
      <c r="B74" s="26">
        <v>5394</v>
      </c>
      <c r="C74" s="27">
        <v>39174</v>
      </c>
      <c r="D74" s="26" t="s">
        <v>19</v>
      </c>
      <c r="E74" s="28" t="s">
        <v>259</v>
      </c>
      <c r="F74" s="26" t="s">
        <v>157</v>
      </c>
      <c r="G74" s="29" t="s">
        <v>5</v>
      </c>
      <c r="H74" s="57" t="s">
        <v>235</v>
      </c>
      <c r="I74" s="43"/>
      <c r="J74" s="44" t="s">
        <v>105</v>
      </c>
      <c r="K74" s="45"/>
      <c r="L74" s="26">
        <v>124</v>
      </c>
      <c r="M74" s="26"/>
      <c r="N74" s="26">
        <v>125</v>
      </c>
      <c r="O74" s="26"/>
      <c r="P74" s="26">
        <v>249</v>
      </c>
      <c r="Q74" s="26">
        <v>995</v>
      </c>
      <c r="R74" s="46"/>
      <c r="S74" s="46"/>
      <c r="T74" s="47"/>
    </row>
    <row r="75" spans="1:20" s="10" customFormat="1" ht="40.5" customHeight="1">
      <c r="A75" s="1">
        <v>829</v>
      </c>
      <c r="B75" s="2">
        <v>5762</v>
      </c>
      <c r="C75" s="6">
        <v>39177</v>
      </c>
      <c r="D75" s="15" t="s">
        <v>19</v>
      </c>
      <c r="E75" s="3" t="s">
        <v>259</v>
      </c>
      <c r="F75" s="2" t="s">
        <v>157</v>
      </c>
      <c r="G75" s="18" t="s">
        <v>26</v>
      </c>
      <c r="H75" s="58" t="s">
        <v>152</v>
      </c>
      <c r="I75" s="38"/>
      <c r="J75" s="39" t="s">
        <v>113</v>
      </c>
      <c r="K75" s="40"/>
      <c r="L75" s="2"/>
      <c r="M75" s="2"/>
      <c r="N75" s="2"/>
      <c r="O75" s="2"/>
      <c r="P75" s="15"/>
      <c r="Q75" s="2"/>
      <c r="R75" s="41"/>
      <c r="S75" s="41"/>
      <c r="T75" s="42"/>
    </row>
    <row r="76" spans="1:20" s="30" customFormat="1" ht="69" customHeight="1">
      <c r="A76" s="25">
        <v>875</v>
      </c>
      <c r="B76" s="26">
        <v>8353</v>
      </c>
      <c r="C76" s="27">
        <v>39230</v>
      </c>
      <c r="D76" s="26" t="s">
        <v>19</v>
      </c>
      <c r="E76" s="28" t="s">
        <v>259</v>
      </c>
      <c r="F76" s="26" t="s">
        <v>157</v>
      </c>
      <c r="G76" s="29" t="s">
        <v>328</v>
      </c>
      <c r="H76" s="57" t="s">
        <v>327</v>
      </c>
      <c r="I76" s="43"/>
      <c r="J76" s="44" t="s">
        <v>53</v>
      </c>
      <c r="K76" s="45"/>
      <c r="L76" s="26"/>
      <c r="M76" s="26"/>
      <c r="N76" s="26">
        <v>256</v>
      </c>
      <c r="O76" s="26"/>
      <c r="P76" s="26">
        <v>256</v>
      </c>
      <c r="Q76" s="26">
        <v>764</v>
      </c>
      <c r="R76" s="46"/>
      <c r="S76" s="46"/>
      <c r="T76" s="47"/>
    </row>
    <row r="77" spans="1:20" s="30" customFormat="1" ht="56.25" customHeight="1">
      <c r="A77" s="25">
        <v>884</v>
      </c>
      <c r="B77" s="26">
        <v>8188</v>
      </c>
      <c r="C77" s="27">
        <v>39226</v>
      </c>
      <c r="D77" s="26" t="s">
        <v>19</v>
      </c>
      <c r="E77" s="28" t="s">
        <v>259</v>
      </c>
      <c r="F77" s="26" t="s">
        <v>157</v>
      </c>
      <c r="G77" s="29" t="s">
        <v>115</v>
      </c>
      <c r="H77" s="57" t="s">
        <v>116</v>
      </c>
      <c r="I77" s="43"/>
      <c r="J77" s="44" t="s">
        <v>280</v>
      </c>
      <c r="K77" s="45"/>
      <c r="L77" s="26"/>
      <c r="M77" s="26"/>
      <c r="N77" s="26">
        <v>208</v>
      </c>
      <c r="O77" s="26"/>
      <c r="P77" s="26">
        <v>208</v>
      </c>
      <c r="Q77" s="26">
        <v>952</v>
      </c>
      <c r="R77" s="46"/>
      <c r="S77" s="46"/>
      <c r="T77" s="47"/>
    </row>
    <row r="78" spans="1:20" s="30" customFormat="1" ht="45" customHeight="1">
      <c r="A78" s="25">
        <v>896</v>
      </c>
      <c r="B78" s="26">
        <v>8583</v>
      </c>
      <c r="C78" s="27">
        <v>39232</v>
      </c>
      <c r="D78" s="26" t="s">
        <v>19</v>
      </c>
      <c r="E78" s="28" t="s">
        <v>259</v>
      </c>
      <c r="F78" s="26" t="s">
        <v>157</v>
      </c>
      <c r="G78" s="29" t="s">
        <v>270</v>
      </c>
      <c r="H78" s="57" t="s">
        <v>271</v>
      </c>
      <c r="I78" s="43"/>
      <c r="J78" s="44" t="s">
        <v>202</v>
      </c>
      <c r="K78" s="45"/>
      <c r="L78" s="26"/>
      <c r="M78" s="26"/>
      <c r="N78" s="26">
        <v>148</v>
      </c>
      <c r="O78" s="26"/>
      <c r="P78" s="26">
        <v>148</v>
      </c>
      <c r="Q78" s="26">
        <v>907</v>
      </c>
      <c r="R78" s="46"/>
      <c r="S78" s="46"/>
      <c r="T78" s="47"/>
    </row>
    <row r="79" spans="1:20" s="10" customFormat="1" ht="42.75" customHeight="1">
      <c r="A79" s="1">
        <v>897</v>
      </c>
      <c r="B79" s="2">
        <v>8219</v>
      </c>
      <c r="C79" s="6">
        <v>39226</v>
      </c>
      <c r="D79" s="15" t="s">
        <v>19</v>
      </c>
      <c r="E79" s="3" t="s">
        <v>259</v>
      </c>
      <c r="F79" s="2" t="s">
        <v>157</v>
      </c>
      <c r="G79" s="18" t="s">
        <v>247</v>
      </c>
      <c r="H79" s="58" t="s">
        <v>152</v>
      </c>
      <c r="I79" s="38"/>
      <c r="J79" s="39"/>
      <c r="K79" s="40"/>
      <c r="L79" s="2"/>
      <c r="M79" s="2"/>
      <c r="N79" s="2"/>
      <c r="O79" s="2"/>
      <c r="P79" s="15"/>
      <c r="Q79" s="2"/>
      <c r="R79" s="41"/>
      <c r="S79" s="41"/>
      <c r="T79" s="42"/>
    </row>
    <row r="80" spans="1:20" s="30" customFormat="1" ht="62.25" customHeight="1">
      <c r="A80" s="25">
        <v>899</v>
      </c>
      <c r="B80" s="26">
        <v>8844</v>
      </c>
      <c r="C80" s="27">
        <v>39237</v>
      </c>
      <c r="D80" s="26" t="s">
        <v>19</v>
      </c>
      <c r="E80" s="28" t="s">
        <v>259</v>
      </c>
      <c r="F80" s="26" t="s">
        <v>157</v>
      </c>
      <c r="G80" s="29" t="s">
        <v>239</v>
      </c>
      <c r="H80" s="57" t="s">
        <v>240</v>
      </c>
      <c r="I80" s="43"/>
      <c r="J80" s="44" t="s">
        <v>248</v>
      </c>
      <c r="K80" s="45"/>
      <c r="L80" s="26"/>
      <c r="M80" s="26"/>
      <c r="N80" s="26">
        <v>457</v>
      </c>
      <c r="O80" s="26"/>
      <c r="P80" s="26">
        <v>457</v>
      </c>
      <c r="Q80" s="26">
        <v>2158</v>
      </c>
      <c r="R80" s="46"/>
      <c r="S80" s="46"/>
      <c r="T80" s="47"/>
    </row>
    <row r="81" spans="1:20" s="30" customFormat="1" ht="47.25" customHeight="1">
      <c r="A81" s="25">
        <v>934</v>
      </c>
      <c r="B81" s="26">
        <v>10725</v>
      </c>
      <c r="C81" s="27">
        <v>39268</v>
      </c>
      <c r="D81" s="26" t="s">
        <v>19</v>
      </c>
      <c r="E81" s="28" t="s">
        <v>259</v>
      </c>
      <c r="F81" s="26" t="s">
        <v>157</v>
      </c>
      <c r="G81" s="29" t="s">
        <v>146</v>
      </c>
      <c r="H81" s="57" t="s">
        <v>161</v>
      </c>
      <c r="I81" s="43"/>
      <c r="J81" s="44" t="s">
        <v>108</v>
      </c>
      <c r="K81" s="45"/>
      <c r="L81" s="26"/>
      <c r="M81" s="26"/>
      <c r="N81" s="26">
        <v>112</v>
      </c>
      <c r="O81" s="26"/>
      <c r="P81" s="26">
        <v>112</v>
      </c>
      <c r="Q81" s="26">
        <v>758</v>
      </c>
      <c r="R81" s="46"/>
      <c r="S81" s="46"/>
      <c r="T81" s="47"/>
    </row>
    <row r="82" spans="1:20" s="30" customFormat="1" ht="46.5" customHeight="1">
      <c r="A82" s="25">
        <v>937</v>
      </c>
      <c r="B82" s="26">
        <v>10724</v>
      </c>
      <c r="C82" s="27">
        <v>39268</v>
      </c>
      <c r="D82" s="26" t="s">
        <v>19</v>
      </c>
      <c r="E82" s="28" t="s">
        <v>259</v>
      </c>
      <c r="F82" s="26" t="s">
        <v>157</v>
      </c>
      <c r="G82" s="29" t="s">
        <v>287</v>
      </c>
      <c r="H82" s="57" t="s">
        <v>286</v>
      </c>
      <c r="I82" s="43"/>
      <c r="J82" s="44" t="s">
        <v>108</v>
      </c>
      <c r="K82" s="45"/>
      <c r="L82" s="26"/>
      <c r="M82" s="26"/>
      <c r="N82" s="26">
        <v>95</v>
      </c>
      <c r="O82" s="26"/>
      <c r="P82" s="26">
        <v>95</v>
      </c>
      <c r="Q82" s="26">
        <v>904</v>
      </c>
      <c r="R82" s="46"/>
      <c r="S82" s="46"/>
      <c r="T82" s="47"/>
    </row>
    <row r="83" spans="1:20" s="30" customFormat="1" ht="61.5" customHeight="1">
      <c r="A83" s="25">
        <v>938</v>
      </c>
      <c r="B83" s="26">
        <v>10476</v>
      </c>
      <c r="C83" s="27">
        <v>39261</v>
      </c>
      <c r="D83" s="26" t="s">
        <v>19</v>
      </c>
      <c r="E83" s="28" t="s">
        <v>259</v>
      </c>
      <c r="F83" s="26" t="s">
        <v>157</v>
      </c>
      <c r="G83" s="29" t="s">
        <v>84</v>
      </c>
      <c r="H83" s="57" t="s">
        <v>149</v>
      </c>
      <c r="I83" s="43"/>
      <c r="J83" s="44" t="s">
        <v>314</v>
      </c>
      <c r="K83" s="45"/>
      <c r="L83" s="26"/>
      <c r="M83" s="26"/>
      <c r="N83" s="26">
        <v>156</v>
      </c>
      <c r="O83" s="26"/>
      <c r="P83" s="26">
        <v>156</v>
      </c>
      <c r="Q83" s="26">
        <v>900</v>
      </c>
      <c r="R83" s="46"/>
      <c r="S83" s="46"/>
      <c r="T83" s="47"/>
    </row>
    <row r="84" spans="1:20" s="30" customFormat="1" ht="45" customHeight="1">
      <c r="A84" s="25">
        <v>956</v>
      </c>
      <c r="B84" s="26">
        <v>10723</v>
      </c>
      <c r="C84" s="27">
        <v>39268</v>
      </c>
      <c r="D84" s="26" t="s">
        <v>19</v>
      </c>
      <c r="E84" s="28" t="s">
        <v>259</v>
      </c>
      <c r="F84" s="26" t="s">
        <v>157</v>
      </c>
      <c r="G84" s="29" t="s">
        <v>298</v>
      </c>
      <c r="H84" s="57" t="s">
        <v>299</v>
      </c>
      <c r="I84" s="43"/>
      <c r="J84" s="44" t="s">
        <v>315</v>
      </c>
      <c r="K84" s="45"/>
      <c r="L84" s="26"/>
      <c r="M84" s="26"/>
      <c r="N84" s="26">
        <v>112</v>
      </c>
      <c r="O84" s="26"/>
      <c r="P84" s="26">
        <v>112</v>
      </c>
      <c r="Q84" s="26">
        <v>868</v>
      </c>
      <c r="R84" s="46"/>
      <c r="S84" s="46"/>
      <c r="T84" s="47"/>
    </row>
    <row r="85" spans="1:20" s="30" customFormat="1" ht="47.25" customHeight="1">
      <c r="A85" s="25">
        <v>1037</v>
      </c>
      <c r="B85" s="26">
        <v>16001</v>
      </c>
      <c r="C85" s="27">
        <v>39378</v>
      </c>
      <c r="D85" s="26" t="s">
        <v>19</v>
      </c>
      <c r="E85" s="28" t="s">
        <v>259</v>
      </c>
      <c r="F85" s="26" t="s">
        <v>157</v>
      </c>
      <c r="G85" s="29" t="s">
        <v>98</v>
      </c>
      <c r="H85" s="57" t="s">
        <v>99</v>
      </c>
      <c r="I85" s="43"/>
      <c r="J85" s="44" t="s">
        <v>17</v>
      </c>
      <c r="K85" s="45"/>
      <c r="L85" s="26"/>
      <c r="M85" s="26"/>
      <c r="N85" s="26">
        <v>112</v>
      </c>
      <c r="O85" s="26"/>
      <c r="P85" s="26">
        <v>112</v>
      </c>
      <c r="Q85" s="26">
        <v>642</v>
      </c>
      <c r="R85" s="46"/>
      <c r="S85" s="46"/>
      <c r="T85" s="47"/>
    </row>
    <row r="86" spans="1:20" s="30" customFormat="1" ht="47.25" customHeight="1">
      <c r="A86" s="25">
        <v>1041</v>
      </c>
      <c r="B86" s="26">
        <v>16927</v>
      </c>
      <c r="C86" s="27">
        <v>39394</v>
      </c>
      <c r="D86" s="26" t="s">
        <v>19</v>
      </c>
      <c r="E86" s="28" t="s">
        <v>259</v>
      </c>
      <c r="F86" s="26" t="s">
        <v>157</v>
      </c>
      <c r="G86" s="29" t="s">
        <v>317</v>
      </c>
      <c r="H86" s="57" t="s">
        <v>318</v>
      </c>
      <c r="I86" s="43"/>
      <c r="J86" s="44" t="s">
        <v>319</v>
      </c>
      <c r="K86" s="45"/>
      <c r="L86" s="26"/>
      <c r="M86" s="26"/>
      <c r="N86" s="26">
        <v>280</v>
      </c>
      <c r="O86" s="26"/>
      <c r="P86" s="26">
        <v>280</v>
      </c>
      <c r="Q86" s="26">
        <v>810</v>
      </c>
      <c r="R86" s="46"/>
      <c r="S86" s="46"/>
      <c r="T86" s="47"/>
    </row>
    <row r="87" spans="1:20" s="30" customFormat="1" ht="59.25" customHeight="1">
      <c r="A87" s="25">
        <v>1042</v>
      </c>
      <c r="B87" s="26">
        <v>17330</v>
      </c>
      <c r="C87" s="27">
        <v>39400</v>
      </c>
      <c r="D87" s="26" t="s">
        <v>19</v>
      </c>
      <c r="E87" s="28" t="s">
        <v>259</v>
      </c>
      <c r="F87" s="26" t="s">
        <v>157</v>
      </c>
      <c r="G87" s="29" t="s">
        <v>211</v>
      </c>
      <c r="H87" s="57" t="s">
        <v>376</v>
      </c>
      <c r="I87" s="43"/>
      <c r="J87" s="44" t="s">
        <v>109</v>
      </c>
      <c r="K87" s="45"/>
      <c r="L87" s="26"/>
      <c r="M87" s="26"/>
      <c r="N87" s="26">
        <v>146</v>
      </c>
      <c r="O87" s="26"/>
      <c r="P87" s="26">
        <v>146</v>
      </c>
      <c r="Q87" s="26">
        <v>894</v>
      </c>
      <c r="R87" s="46"/>
      <c r="S87" s="46"/>
      <c r="T87" s="47"/>
    </row>
    <row r="88" spans="1:20" s="61" customFormat="1" ht="43.5" customHeight="1">
      <c r="A88" s="14">
        <v>1047</v>
      </c>
      <c r="B88" s="15">
        <v>17442</v>
      </c>
      <c r="C88" s="16">
        <v>39401</v>
      </c>
      <c r="D88" s="15" t="s">
        <v>19</v>
      </c>
      <c r="E88" s="17" t="s">
        <v>259</v>
      </c>
      <c r="F88" s="15" t="s">
        <v>157</v>
      </c>
      <c r="G88" s="18" t="s">
        <v>208</v>
      </c>
      <c r="H88" s="58" t="s">
        <v>152</v>
      </c>
      <c r="I88" s="53"/>
      <c r="J88" s="39" t="s">
        <v>107</v>
      </c>
      <c r="K88" s="54"/>
      <c r="L88" s="15"/>
      <c r="M88" s="15"/>
      <c r="N88" s="15"/>
      <c r="O88" s="15"/>
      <c r="P88" s="15"/>
      <c r="Q88" s="15"/>
      <c r="R88" s="55"/>
      <c r="S88" s="55"/>
      <c r="T88" s="56"/>
    </row>
    <row r="89" spans="1:20" s="30" customFormat="1" ht="41.25" customHeight="1">
      <c r="A89" s="25">
        <v>1052</v>
      </c>
      <c r="B89" s="26">
        <v>17553</v>
      </c>
      <c r="C89" s="27">
        <v>39405</v>
      </c>
      <c r="D89" s="26" t="s">
        <v>19</v>
      </c>
      <c r="E89" s="28" t="s">
        <v>259</v>
      </c>
      <c r="F89" s="26" t="s">
        <v>157</v>
      </c>
      <c r="G89" s="29" t="s">
        <v>320</v>
      </c>
      <c r="H89" s="57" t="s">
        <v>321</v>
      </c>
      <c r="I89" s="43"/>
      <c r="J89" s="44" t="s">
        <v>319</v>
      </c>
      <c r="K89" s="45"/>
      <c r="L89" s="26"/>
      <c r="M89" s="26"/>
      <c r="N89" s="26">
        <v>249</v>
      </c>
      <c r="O89" s="26"/>
      <c r="P89" s="26">
        <v>249</v>
      </c>
      <c r="Q89" s="26">
        <v>841</v>
      </c>
      <c r="R89" s="46"/>
      <c r="S89" s="46"/>
      <c r="T89" s="47"/>
    </row>
    <row r="90" spans="1:20" s="61" customFormat="1" ht="44.25" customHeight="1">
      <c r="A90" s="14">
        <v>1097</v>
      </c>
      <c r="B90" s="15">
        <v>19297</v>
      </c>
      <c r="C90" s="16">
        <v>39429</v>
      </c>
      <c r="D90" s="15" t="s">
        <v>19</v>
      </c>
      <c r="E90" s="17" t="s">
        <v>259</v>
      </c>
      <c r="F90" s="15" t="s">
        <v>157</v>
      </c>
      <c r="G90" s="18" t="s">
        <v>0</v>
      </c>
      <c r="H90" s="58" t="s">
        <v>152</v>
      </c>
      <c r="I90" s="53"/>
      <c r="J90" s="39" t="s">
        <v>1</v>
      </c>
      <c r="K90" s="54"/>
      <c r="L90" s="15"/>
      <c r="M90" s="15"/>
      <c r="N90" s="15"/>
      <c r="O90" s="15"/>
      <c r="P90" s="15"/>
      <c r="Q90" s="15"/>
      <c r="R90" s="55"/>
      <c r="S90" s="55"/>
      <c r="T90" s="56"/>
    </row>
    <row r="91" spans="1:20" s="30" customFormat="1" ht="44.25" customHeight="1">
      <c r="A91" s="25">
        <v>1134</v>
      </c>
      <c r="B91" s="26">
        <v>2219</v>
      </c>
      <c r="C91" s="27">
        <v>39485</v>
      </c>
      <c r="D91" s="26" t="s">
        <v>19</v>
      </c>
      <c r="E91" s="28" t="s">
        <v>259</v>
      </c>
      <c r="F91" s="26" t="s">
        <v>157</v>
      </c>
      <c r="G91" s="29" t="s">
        <v>34</v>
      </c>
      <c r="H91" s="57" t="s">
        <v>33</v>
      </c>
      <c r="I91" s="43"/>
      <c r="J91" s="44" t="s">
        <v>113</v>
      </c>
      <c r="K91" s="45"/>
      <c r="L91" s="26"/>
      <c r="M91" s="26"/>
      <c r="N91" s="26">
        <v>136</v>
      </c>
      <c r="O91" s="26"/>
      <c r="P91" s="26">
        <v>136</v>
      </c>
      <c r="Q91" s="26">
        <v>701</v>
      </c>
      <c r="R91" s="46"/>
      <c r="S91" s="46"/>
      <c r="T91" s="47"/>
    </row>
    <row r="92" spans="1:20" s="30" customFormat="1" ht="40.5" customHeight="1">
      <c r="A92" s="25">
        <v>1193</v>
      </c>
      <c r="B92" s="26">
        <v>5598</v>
      </c>
      <c r="C92" s="27">
        <v>39538</v>
      </c>
      <c r="D92" s="26" t="s">
        <v>19</v>
      </c>
      <c r="E92" s="28" t="s">
        <v>259</v>
      </c>
      <c r="F92" s="26" t="s">
        <v>157</v>
      </c>
      <c r="G92" s="29" t="s">
        <v>40</v>
      </c>
      <c r="H92" s="57" t="s">
        <v>41</v>
      </c>
      <c r="I92" s="43"/>
      <c r="J92" s="44" t="s">
        <v>316</v>
      </c>
      <c r="K92" s="45"/>
      <c r="L92" s="26"/>
      <c r="M92" s="26"/>
      <c r="N92" s="26">
        <v>161</v>
      </c>
      <c r="O92" s="26"/>
      <c r="P92" s="26">
        <v>161</v>
      </c>
      <c r="Q92" s="26">
        <v>1114</v>
      </c>
      <c r="R92" s="46"/>
      <c r="S92" s="46"/>
      <c r="T92" s="47"/>
    </row>
    <row r="93" spans="1:20" s="30" customFormat="1" ht="40.5" customHeight="1">
      <c r="A93" s="25">
        <v>1237</v>
      </c>
      <c r="B93" s="26">
        <v>7966</v>
      </c>
      <c r="C93" s="27">
        <v>39576</v>
      </c>
      <c r="D93" s="26" t="s">
        <v>19</v>
      </c>
      <c r="E93" s="28" t="s">
        <v>259</v>
      </c>
      <c r="F93" s="26" t="s">
        <v>157</v>
      </c>
      <c r="G93" s="29" t="s">
        <v>310</v>
      </c>
      <c r="H93" s="57" t="s">
        <v>313</v>
      </c>
      <c r="I93" s="43"/>
      <c r="J93" s="44" t="s">
        <v>52</v>
      </c>
      <c r="K93" s="45"/>
      <c r="L93" s="26"/>
      <c r="M93" s="26"/>
      <c r="N93" s="26">
        <v>137</v>
      </c>
      <c r="O93" s="26"/>
      <c r="P93" s="26">
        <v>137</v>
      </c>
      <c r="Q93" s="26">
        <v>792</v>
      </c>
      <c r="R93" s="46"/>
      <c r="S93" s="46"/>
      <c r="T93" s="47"/>
    </row>
    <row r="94" spans="1:20" s="30" customFormat="1" ht="40.5" customHeight="1">
      <c r="A94" s="25">
        <v>1238</v>
      </c>
      <c r="B94" s="26">
        <v>7965</v>
      </c>
      <c r="C94" s="27">
        <v>39576</v>
      </c>
      <c r="D94" s="26" t="s">
        <v>19</v>
      </c>
      <c r="E94" s="28" t="s">
        <v>259</v>
      </c>
      <c r="F94" s="26" t="s">
        <v>157</v>
      </c>
      <c r="G94" s="29" t="s">
        <v>275</v>
      </c>
      <c r="H94" s="57" t="s">
        <v>276</v>
      </c>
      <c r="I94" s="43"/>
      <c r="J94" s="44" t="s">
        <v>52</v>
      </c>
      <c r="K94" s="45"/>
      <c r="L94" s="26"/>
      <c r="M94" s="26"/>
      <c r="N94" s="26">
        <v>170</v>
      </c>
      <c r="O94" s="26"/>
      <c r="P94" s="26">
        <v>170</v>
      </c>
      <c r="Q94" s="26">
        <v>840</v>
      </c>
      <c r="R94" s="46"/>
      <c r="S94" s="46"/>
      <c r="T94" s="47"/>
    </row>
    <row r="95" spans="1:20" s="30" customFormat="1" ht="76.5" customHeight="1">
      <c r="A95" s="25">
        <v>1253</v>
      </c>
      <c r="B95" s="26">
        <v>9767</v>
      </c>
      <c r="C95" s="27">
        <v>39611</v>
      </c>
      <c r="D95" s="26" t="s">
        <v>19</v>
      </c>
      <c r="E95" s="28" t="s">
        <v>259</v>
      </c>
      <c r="F95" s="26" t="s">
        <v>157</v>
      </c>
      <c r="G95" s="29" t="s">
        <v>123</v>
      </c>
      <c r="H95" s="57" t="s">
        <v>124</v>
      </c>
      <c r="I95" s="43"/>
      <c r="J95" s="44" t="s">
        <v>96</v>
      </c>
      <c r="K95" s="45"/>
      <c r="L95" s="26">
        <v>556</v>
      </c>
      <c r="M95" s="26"/>
      <c r="N95" s="26">
        <v>685</v>
      </c>
      <c r="O95" s="26"/>
      <c r="P95" s="26">
        <v>1281</v>
      </c>
      <c r="Q95" s="26">
        <v>5029</v>
      </c>
      <c r="R95" s="46"/>
      <c r="S95" s="46"/>
      <c r="T95" s="47"/>
    </row>
    <row r="96" spans="1:20" s="61" customFormat="1" ht="40.5" customHeight="1">
      <c r="A96" s="14">
        <v>1274</v>
      </c>
      <c r="B96" s="15">
        <v>11186</v>
      </c>
      <c r="C96" s="16">
        <v>39639</v>
      </c>
      <c r="D96" s="15" t="s">
        <v>19</v>
      </c>
      <c r="E96" s="17" t="s">
        <v>259</v>
      </c>
      <c r="F96" s="15" t="s">
        <v>157</v>
      </c>
      <c r="G96" s="18" t="s">
        <v>121</v>
      </c>
      <c r="H96" s="58" t="s">
        <v>132</v>
      </c>
      <c r="I96" s="53"/>
      <c r="J96" s="39" t="s">
        <v>122</v>
      </c>
      <c r="K96" s="54"/>
      <c r="L96" s="15"/>
      <c r="M96" s="15"/>
      <c r="N96" s="15"/>
      <c r="O96" s="15"/>
      <c r="P96" s="15"/>
      <c r="Q96" s="15"/>
      <c r="R96" s="55"/>
      <c r="S96" s="55"/>
      <c r="T96" s="56"/>
    </row>
    <row r="97" spans="1:20" s="30" customFormat="1" ht="48.75" customHeight="1">
      <c r="A97" s="25">
        <v>1287</v>
      </c>
      <c r="B97" s="26">
        <v>11673</v>
      </c>
      <c r="C97" s="27">
        <v>39650</v>
      </c>
      <c r="D97" s="26" t="s">
        <v>19</v>
      </c>
      <c r="E97" s="28" t="s">
        <v>259</v>
      </c>
      <c r="F97" s="26" t="s">
        <v>157</v>
      </c>
      <c r="G97" s="29" t="s">
        <v>220</v>
      </c>
      <c r="H97" s="57" t="s">
        <v>221</v>
      </c>
      <c r="I97" s="43"/>
      <c r="J97" s="44" t="s">
        <v>97</v>
      </c>
      <c r="K97" s="45"/>
      <c r="L97" s="26"/>
      <c r="M97" s="26"/>
      <c r="N97" s="26">
        <v>11</v>
      </c>
      <c r="O97" s="26"/>
      <c r="P97" s="26">
        <v>11</v>
      </c>
      <c r="Q97" s="26">
        <v>570</v>
      </c>
      <c r="R97" s="46"/>
      <c r="S97" s="46"/>
      <c r="T97" s="47"/>
    </row>
    <row r="98" spans="1:20" s="61" customFormat="1" ht="41.25" customHeight="1">
      <c r="A98" s="14">
        <v>1288</v>
      </c>
      <c r="B98" s="15">
        <v>11878</v>
      </c>
      <c r="C98" s="16">
        <v>39653</v>
      </c>
      <c r="D98" s="15" t="s">
        <v>19</v>
      </c>
      <c r="E98" s="17" t="s">
        <v>259</v>
      </c>
      <c r="F98" s="15" t="s">
        <v>157</v>
      </c>
      <c r="G98" s="18" t="s">
        <v>341</v>
      </c>
      <c r="H98" s="58" t="s">
        <v>370</v>
      </c>
      <c r="I98" s="53"/>
      <c r="J98" s="39" t="s">
        <v>342</v>
      </c>
      <c r="K98" s="54"/>
      <c r="L98" s="15"/>
      <c r="M98" s="15"/>
      <c r="N98" s="15"/>
      <c r="O98" s="15"/>
      <c r="P98" s="15"/>
      <c r="Q98" s="15"/>
      <c r="R98" s="55"/>
      <c r="S98" s="55"/>
      <c r="T98" s="56"/>
    </row>
    <row r="99" spans="1:20" s="30" customFormat="1" ht="41.25" customHeight="1">
      <c r="A99" s="25">
        <v>1330</v>
      </c>
      <c r="B99" s="26">
        <v>13657</v>
      </c>
      <c r="C99" s="27">
        <v>39709</v>
      </c>
      <c r="D99" s="26" t="s">
        <v>19</v>
      </c>
      <c r="E99" s="28" t="s">
        <v>259</v>
      </c>
      <c r="F99" s="26" t="s">
        <v>157</v>
      </c>
      <c r="G99" s="29" t="s">
        <v>251</v>
      </c>
      <c r="H99" s="57" t="s">
        <v>117</v>
      </c>
      <c r="I99" s="43"/>
      <c r="J99" s="44" t="s">
        <v>343</v>
      </c>
      <c r="K99" s="45"/>
      <c r="L99" s="26"/>
      <c r="M99" s="26"/>
      <c r="N99" s="26">
        <v>100</v>
      </c>
      <c r="O99" s="26"/>
      <c r="P99" s="26">
        <v>100</v>
      </c>
      <c r="Q99" s="26">
        <v>700</v>
      </c>
      <c r="R99" s="46"/>
      <c r="S99" s="46"/>
      <c r="T99" s="47"/>
    </row>
    <row r="100" spans="1:20" s="30" customFormat="1" ht="58.5" customHeight="1">
      <c r="A100" s="25">
        <v>1335</v>
      </c>
      <c r="B100" s="26">
        <v>14013</v>
      </c>
      <c r="C100" s="27">
        <v>39716</v>
      </c>
      <c r="D100" s="26" t="s">
        <v>19</v>
      </c>
      <c r="E100" s="28" t="s">
        <v>259</v>
      </c>
      <c r="F100" s="26" t="s">
        <v>157</v>
      </c>
      <c r="G100" s="29" t="s">
        <v>222</v>
      </c>
      <c r="H100" s="57" t="s">
        <v>223</v>
      </c>
      <c r="I100" s="43"/>
      <c r="J100" s="44" t="s">
        <v>344</v>
      </c>
      <c r="K100" s="45"/>
      <c r="L100" s="26"/>
      <c r="M100" s="26"/>
      <c r="N100" s="26">
        <v>150</v>
      </c>
      <c r="O100" s="26"/>
      <c r="P100" s="26">
        <v>150</v>
      </c>
      <c r="Q100" s="26">
        <v>3352</v>
      </c>
      <c r="R100" s="46"/>
      <c r="S100" s="46"/>
      <c r="T100" s="47"/>
    </row>
    <row r="101" spans="1:20" s="30" customFormat="1" ht="47.25" customHeight="1">
      <c r="A101" s="25">
        <v>1386</v>
      </c>
      <c r="B101" s="26">
        <v>16591</v>
      </c>
      <c r="C101" s="27">
        <v>39772</v>
      </c>
      <c r="D101" s="26" t="s">
        <v>19</v>
      </c>
      <c r="E101" s="28" t="s">
        <v>259</v>
      </c>
      <c r="F101" s="26" t="s">
        <v>157</v>
      </c>
      <c r="G101" s="29" t="s">
        <v>206</v>
      </c>
      <c r="H101" s="57" t="s">
        <v>207</v>
      </c>
      <c r="I101" s="43"/>
      <c r="J101" s="44" t="s">
        <v>241</v>
      </c>
      <c r="K101" s="45"/>
      <c r="L101" s="26"/>
      <c r="M101" s="26"/>
      <c r="N101" s="26">
        <v>74</v>
      </c>
      <c r="O101" s="26"/>
      <c r="P101" s="26">
        <v>74</v>
      </c>
      <c r="Q101" s="26">
        <v>968</v>
      </c>
      <c r="R101" s="46"/>
      <c r="S101" s="46"/>
      <c r="T101" s="47"/>
    </row>
    <row r="102" spans="1:20" s="30" customFormat="1" ht="50.25" customHeight="1">
      <c r="A102" s="25">
        <v>1392</v>
      </c>
      <c r="B102" s="26">
        <v>17401</v>
      </c>
      <c r="C102" s="27">
        <v>39786</v>
      </c>
      <c r="D102" s="26" t="s">
        <v>19</v>
      </c>
      <c r="E102" s="28" t="s">
        <v>259</v>
      </c>
      <c r="F102" s="26" t="s">
        <v>157</v>
      </c>
      <c r="G102" s="29" t="s">
        <v>308</v>
      </c>
      <c r="H102" s="57" t="s">
        <v>309</v>
      </c>
      <c r="I102" s="43"/>
      <c r="J102" s="44" t="s">
        <v>291</v>
      </c>
      <c r="K102" s="45"/>
      <c r="L102" s="26">
        <v>116</v>
      </c>
      <c r="M102" s="26"/>
      <c r="N102" s="26">
        <v>136</v>
      </c>
      <c r="O102" s="26"/>
      <c r="P102" s="26">
        <v>252</v>
      </c>
      <c r="Q102" s="26"/>
      <c r="R102" s="46"/>
      <c r="S102" s="46"/>
      <c r="T102" s="47"/>
    </row>
    <row r="103" spans="1:20" s="30" customFormat="1" ht="42" customHeight="1">
      <c r="A103" s="25">
        <v>1415</v>
      </c>
      <c r="B103" s="26">
        <v>814</v>
      </c>
      <c r="C103" s="27">
        <v>39833</v>
      </c>
      <c r="D103" s="26" t="s">
        <v>19</v>
      </c>
      <c r="E103" s="28" t="s">
        <v>259</v>
      </c>
      <c r="F103" s="26" t="s">
        <v>157</v>
      </c>
      <c r="G103" s="29" t="s">
        <v>330</v>
      </c>
      <c r="H103" s="57" t="s">
        <v>331</v>
      </c>
      <c r="I103" s="43"/>
      <c r="J103" s="44" t="s">
        <v>203</v>
      </c>
      <c r="K103" s="45"/>
      <c r="L103" s="26"/>
      <c r="M103" s="26"/>
      <c r="N103" s="26">
        <v>100</v>
      </c>
      <c r="O103" s="26"/>
      <c r="P103" s="26">
        <v>100</v>
      </c>
      <c r="Q103" s="26">
        <v>882</v>
      </c>
      <c r="R103" s="46"/>
      <c r="S103" s="46"/>
      <c r="T103" s="47"/>
    </row>
    <row r="104" spans="1:20" s="30" customFormat="1" ht="43.5" customHeight="1">
      <c r="A104" s="25">
        <v>1416</v>
      </c>
      <c r="B104" s="26">
        <v>828</v>
      </c>
      <c r="C104" s="27">
        <v>39839</v>
      </c>
      <c r="D104" s="26" t="s">
        <v>19</v>
      </c>
      <c r="E104" s="28" t="s">
        <v>259</v>
      </c>
      <c r="F104" s="26" t="s">
        <v>157</v>
      </c>
      <c r="G104" s="29" t="s">
        <v>56</v>
      </c>
      <c r="H104" s="57" t="s">
        <v>110</v>
      </c>
      <c r="I104" s="43"/>
      <c r="J104" s="44" t="s">
        <v>204</v>
      </c>
      <c r="K104" s="45"/>
      <c r="L104" s="26"/>
      <c r="M104" s="26"/>
      <c r="N104" s="26">
        <v>84</v>
      </c>
      <c r="O104" s="26"/>
      <c r="P104" s="26">
        <v>84</v>
      </c>
      <c r="Q104" s="26">
        <v>966</v>
      </c>
      <c r="R104" s="46"/>
      <c r="S104" s="46"/>
      <c r="T104" s="47"/>
    </row>
    <row r="105" spans="1:20" s="30" customFormat="1" ht="41.25" customHeight="1">
      <c r="A105" s="25">
        <v>1426</v>
      </c>
      <c r="B105" s="26">
        <v>1022</v>
      </c>
      <c r="C105" s="27">
        <v>39842</v>
      </c>
      <c r="D105" s="26" t="s">
        <v>19</v>
      </c>
      <c r="E105" s="28" t="s">
        <v>259</v>
      </c>
      <c r="F105" s="26" t="s">
        <v>157</v>
      </c>
      <c r="G105" s="29" t="s">
        <v>126</v>
      </c>
      <c r="H105" s="57" t="s">
        <v>87</v>
      </c>
      <c r="I105" s="43"/>
      <c r="J105" s="44" t="s">
        <v>204</v>
      </c>
      <c r="K105" s="45"/>
      <c r="L105" s="26">
        <v>110</v>
      </c>
      <c r="M105" s="26"/>
      <c r="N105" s="26">
        <v>196</v>
      </c>
      <c r="O105" s="26"/>
      <c r="P105" s="26">
        <v>306</v>
      </c>
      <c r="Q105" s="26">
        <v>734</v>
      </c>
      <c r="R105" s="46"/>
      <c r="S105" s="46"/>
      <c r="T105" s="47"/>
    </row>
    <row r="106" spans="1:20" s="30" customFormat="1" ht="44.25" customHeight="1">
      <c r="A106" s="25">
        <v>1436</v>
      </c>
      <c r="B106" s="26">
        <v>1449</v>
      </c>
      <c r="C106" s="27">
        <v>39854</v>
      </c>
      <c r="D106" s="26" t="s">
        <v>19</v>
      </c>
      <c r="E106" s="28" t="s">
        <v>259</v>
      </c>
      <c r="F106" s="26" t="s">
        <v>157</v>
      </c>
      <c r="G106" s="29" t="s">
        <v>282</v>
      </c>
      <c r="H106" s="57" t="s">
        <v>54</v>
      </c>
      <c r="I106" s="43"/>
      <c r="J106" s="44"/>
      <c r="K106" s="45"/>
      <c r="L106" s="26"/>
      <c r="M106" s="26"/>
      <c r="N106" s="26">
        <v>116</v>
      </c>
      <c r="O106" s="26"/>
      <c r="P106" s="26">
        <v>116</v>
      </c>
      <c r="Q106" s="26">
        <v>884</v>
      </c>
      <c r="R106" s="46"/>
      <c r="S106" s="46"/>
      <c r="T106" s="47"/>
    </row>
    <row r="107" spans="1:20" s="30" customFormat="1" ht="56.25" customHeight="1">
      <c r="A107" s="25">
        <v>1451</v>
      </c>
      <c r="B107" s="26">
        <v>1910</v>
      </c>
      <c r="C107" s="27">
        <v>39863</v>
      </c>
      <c r="D107" s="26" t="s">
        <v>19</v>
      </c>
      <c r="E107" s="28" t="s">
        <v>259</v>
      </c>
      <c r="F107" s="26" t="s">
        <v>157</v>
      </c>
      <c r="G107" s="29" t="s">
        <v>118</v>
      </c>
      <c r="H107" s="57" t="s">
        <v>174</v>
      </c>
      <c r="I107" s="43"/>
      <c r="J107" s="44" t="s">
        <v>160</v>
      </c>
      <c r="K107" s="45"/>
      <c r="L107" s="26"/>
      <c r="M107" s="26"/>
      <c r="N107" s="26">
        <v>112</v>
      </c>
      <c r="O107" s="26"/>
      <c r="P107" s="26">
        <v>112</v>
      </c>
      <c r="Q107" s="26">
        <v>918</v>
      </c>
      <c r="R107" s="46"/>
      <c r="S107" s="46"/>
      <c r="T107" s="47"/>
    </row>
    <row r="108" spans="1:20" s="30" customFormat="1" ht="43.5" customHeight="1">
      <c r="A108" s="25">
        <v>1452</v>
      </c>
      <c r="B108" s="26">
        <v>2071</v>
      </c>
      <c r="C108" s="27">
        <v>39867</v>
      </c>
      <c r="D108" s="26" t="s">
        <v>19</v>
      </c>
      <c r="E108" s="28" t="s">
        <v>259</v>
      </c>
      <c r="F108" s="26" t="s">
        <v>157</v>
      </c>
      <c r="G108" s="29" t="s">
        <v>311</v>
      </c>
      <c r="H108" s="57" t="s">
        <v>312</v>
      </c>
      <c r="I108" s="43"/>
      <c r="J108" s="44" t="s">
        <v>363</v>
      </c>
      <c r="K108" s="45"/>
      <c r="L108" s="26"/>
      <c r="M108" s="26"/>
      <c r="N108" s="26">
        <v>302</v>
      </c>
      <c r="O108" s="26"/>
      <c r="P108" s="26">
        <v>302</v>
      </c>
      <c r="Q108" s="26">
        <v>738</v>
      </c>
      <c r="R108" s="46"/>
      <c r="S108" s="46"/>
      <c r="T108" s="47"/>
    </row>
    <row r="109" spans="1:20" s="30" customFormat="1" ht="46.5" customHeight="1">
      <c r="A109" s="25">
        <v>1463</v>
      </c>
      <c r="B109" s="26">
        <v>2549</v>
      </c>
      <c r="C109" s="27">
        <v>39877</v>
      </c>
      <c r="D109" s="26" t="s">
        <v>19</v>
      </c>
      <c r="E109" s="28" t="s">
        <v>259</v>
      </c>
      <c r="F109" s="26" t="s">
        <v>157</v>
      </c>
      <c r="G109" s="29" t="s">
        <v>46</v>
      </c>
      <c r="H109" s="57" t="s">
        <v>372</v>
      </c>
      <c r="I109" s="43"/>
      <c r="J109" s="44" t="s">
        <v>91</v>
      </c>
      <c r="K109" s="45"/>
      <c r="L109" s="26"/>
      <c r="M109" s="26"/>
      <c r="N109" s="26">
        <v>590</v>
      </c>
      <c r="O109" s="26"/>
      <c r="P109" s="26">
        <v>590</v>
      </c>
      <c r="Q109" s="26"/>
      <c r="R109" s="46"/>
      <c r="S109" s="46"/>
      <c r="T109" s="47"/>
    </row>
    <row r="110" spans="1:20" s="61" customFormat="1" ht="46.5" customHeight="1">
      <c r="A110" s="14">
        <v>1479</v>
      </c>
      <c r="B110" s="15">
        <v>3940</v>
      </c>
      <c r="C110" s="16">
        <v>39909</v>
      </c>
      <c r="D110" s="15" t="s">
        <v>19</v>
      </c>
      <c r="E110" s="17" t="s">
        <v>259</v>
      </c>
      <c r="F110" s="15" t="s">
        <v>157</v>
      </c>
      <c r="G110" s="18" t="s">
        <v>199</v>
      </c>
      <c r="H110" s="58" t="s">
        <v>132</v>
      </c>
      <c r="I110" s="53"/>
      <c r="J110" s="39" t="s">
        <v>280</v>
      </c>
      <c r="K110" s="54"/>
      <c r="L110" s="15"/>
      <c r="M110" s="15"/>
      <c r="N110" s="15"/>
      <c r="O110" s="15"/>
      <c r="P110" s="15"/>
      <c r="Q110" s="15"/>
      <c r="R110" s="55"/>
      <c r="S110" s="55"/>
      <c r="T110" s="56"/>
    </row>
    <row r="111" spans="1:20" s="30" customFormat="1" ht="46.5" customHeight="1">
      <c r="A111" s="25">
        <v>1553</v>
      </c>
      <c r="B111" s="26">
        <v>8284</v>
      </c>
      <c r="C111" s="27">
        <v>40017</v>
      </c>
      <c r="D111" s="26" t="s">
        <v>19</v>
      </c>
      <c r="E111" s="28" t="s">
        <v>259</v>
      </c>
      <c r="F111" s="26" t="s">
        <v>157</v>
      </c>
      <c r="G111" s="29" t="s">
        <v>79</v>
      </c>
      <c r="H111" s="57" t="s">
        <v>264</v>
      </c>
      <c r="I111" s="43"/>
      <c r="J111" s="44" t="s">
        <v>242</v>
      </c>
      <c r="K111" s="45"/>
      <c r="L111" s="26"/>
      <c r="M111" s="26"/>
      <c r="N111" s="26">
        <v>104</v>
      </c>
      <c r="O111" s="26"/>
      <c r="P111" s="26">
        <v>104</v>
      </c>
      <c r="Q111" s="26">
        <v>561</v>
      </c>
      <c r="R111" s="46"/>
      <c r="S111" s="46"/>
      <c r="T111" s="47"/>
    </row>
    <row r="112" spans="1:20" s="30" customFormat="1" ht="46.5" customHeight="1">
      <c r="A112" s="25">
        <v>1569</v>
      </c>
      <c r="B112" s="26">
        <v>11557</v>
      </c>
      <c r="C112" s="27">
        <v>40094</v>
      </c>
      <c r="D112" s="26" t="s">
        <v>19</v>
      </c>
      <c r="E112" s="28" t="s">
        <v>259</v>
      </c>
      <c r="F112" s="26" t="s">
        <v>157</v>
      </c>
      <c r="G112" s="29" t="s">
        <v>11</v>
      </c>
      <c r="H112" s="57" t="s">
        <v>12</v>
      </c>
      <c r="I112" s="43"/>
      <c r="J112" s="44" t="s">
        <v>200</v>
      </c>
      <c r="K112" s="45"/>
      <c r="L112" s="26"/>
      <c r="M112" s="26"/>
      <c r="N112" s="26">
        <v>430</v>
      </c>
      <c r="O112" s="26"/>
      <c r="P112" s="26">
        <v>430</v>
      </c>
      <c r="Q112" s="26">
        <v>1320</v>
      </c>
      <c r="R112" s="46"/>
      <c r="S112" s="46"/>
      <c r="T112" s="47"/>
    </row>
    <row r="113" spans="1:20" s="61" customFormat="1" ht="46.5" customHeight="1">
      <c r="A113" s="14">
        <v>1572</v>
      </c>
      <c r="B113" s="15">
        <v>11657</v>
      </c>
      <c r="C113" s="16">
        <v>40098</v>
      </c>
      <c r="D113" s="15" t="s">
        <v>19</v>
      </c>
      <c r="E113" s="17" t="s">
        <v>259</v>
      </c>
      <c r="F113" s="15" t="s">
        <v>157</v>
      </c>
      <c r="G113" s="18" t="s">
        <v>243</v>
      </c>
      <c r="H113" s="58" t="s">
        <v>370</v>
      </c>
      <c r="I113" s="53"/>
      <c r="J113" s="39" t="s">
        <v>371</v>
      </c>
      <c r="K113" s="54"/>
      <c r="L113" s="15"/>
      <c r="M113" s="15"/>
      <c r="N113" s="15"/>
      <c r="O113" s="15"/>
      <c r="P113" s="15"/>
      <c r="Q113" s="15"/>
      <c r="R113" s="55"/>
      <c r="S113" s="55"/>
      <c r="T113" s="56"/>
    </row>
    <row r="114" spans="1:20" s="30" customFormat="1" ht="46.5" customHeight="1">
      <c r="A114" s="25">
        <v>1573</v>
      </c>
      <c r="B114" s="26">
        <v>12041</v>
      </c>
      <c r="C114" s="27">
        <v>40105</v>
      </c>
      <c r="D114" s="26" t="s">
        <v>19</v>
      </c>
      <c r="E114" s="28" t="s">
        <v>259</v>
      </c>
      <c r="F114" s="26" t="s">
        <v>157</v>
      </c>
      <c r="G114" s="29" t="s">
        <v>13</v>
      </c>
      <c r="H114" s="57" t="s">
        <v>14</v>
      </c>
      <c r="I114" s="43"/>
      <c r="J114" s="44" t="s">
        <v>244</v>
      </c>
      <c r="K114" s="45"/>
      <c r="L114" s="26"/>
      <c r="M114" s="26"/>
      <c r="N114" s="26">
        <v>9</v>
      </c>
      <c r="O114" s="26"/>
      <c r="P114" s="26">
        <v>9</v>
      </c>
      <c r="Q114" s="26">
        <v>391</v>
      </c>
      <c r="R114" s="46"/>
      <c r="S114" s="46"/>
      <c r="T114" s="47"/>
    </row>
    <row r="115" spans="1:20" s="30" customFormat="1" ht="46.5" customHeight="1">
      <c r="A115" s="25">
        <v>1582</v>
      </c>
      <c r="B115" s="26">
        <v>12395</v>
      </c>
      <c r="C115" s="27">
        <v>40112</v>
      </c>
      <c r="D115" s="26" t="s">
        <v>19</v>
      </c>
      <c r="E115" s="28" t="s">
        <v>259</v>
      </c>
      <c r="F115" s="26" t="s">
        <v>157</v>
      </c>
      <c r="G115" s="29" t="s">
        <v>245</v>
      </c>
      <c r="H115" s="57" t="s">
        <v>6</v>
      </c>
      <c r="I115" s="43"/>
      <c r="J115" s="44" t="s">
        <v>22</v>
      </c>
      <c r="K115" s="45"/>
      <c r="L115" s="26"/>
      <c r="M115" s="26"/>
      <c r="N115" s="26"/>
      <c r="O115" s="26"/>
      <c r="P115" s="26"/>
      <c r="Q115" s="26"/>
      <c r="R115" s="46"/>
      <c r="S115" s="46"/>
      <c r="T115" s="47"/>
    </row>
    <row r="116" spans="1:20" s="30" customFormat="1" ht="46.5" customHeight="1">
      <c r="A116" s="25">
        <v>1588</v>
      </c>
      <c r="B116" s="26">
        <v>12653</v>
      </c>
      <c r="C116" s="27">
        <v>40115</v>
      </c>
      <c r="D116" s="26" t="s">
        <v>19</v>
      </c>
      <c r="E116" s="28" t="s">
        <v>259</v>
      </c>
      <c r="F116" s="26" t="s">
        <v>157</v>
      </c>
      <c r="G116" s="29" t="s">
        <v>354</v>
      </c>
      <c r="H116" s="57" t="s">
        <v>82</v>
      </c>
      <c r="I116" s="43"/>
      <c r="J116" s="44" t="s">
        <v>268</v>
      </c>
      <c r="K116" s="45"/>
      <c r="L116" s="26"/>
      <c r="M116" s="26"/>
      <c r="N116" s="26"/>
      <c r="O116" s="26"/>
      <c r="P116" s="26"/>
      <c r="Q116" s="26"/>
      <c r="R116" s="46"/>
      <c r="S116" s="46"/>
      <c r="T116" s="47"/>
    </row>
    <row r="117" spans="1:20" s="30" customFormat="1" ht="57.75" customHeight="1">
      <c r="A117" s="25">
        <v>1590</v>
      </c>
      <c r="B117" s="26">
        <v>13103</v>
      </c>
      <c r="C117" s="27">
        <v>40126</v>
      </c>
      <c r="D117" s="26" t="s">
        <v>19</v>
      </c>
      <c r="E117" s="28" t="s">
        <v>259</v>
      </c>
      <c r="F117" s="26" t="s">
        <v>157</v>
      </c>
      <c r="G117" s="29" t="s">
        <v>357</v>
      </c>
      <c r="H117" s="57" t="s">
        <v>358</v>
      </c>
      <c r="I117" s="43"/>
      <c r="J117" s="44" t="s">
        <v>269</v>
      </c>
      <c r="K117" s="45"/>
      <c r="L117" s="26"/>
      <c r="M117" s="26"/>
      <c r="N117" s="26">
        <v>221</v>
      </c>
      <c r="O117" s="26"/>
      <c r="P117" s="26">
        <v>221</v>
      </c>
      <c r="Q117" s="26">
        <v>919</v>
      </c>
      <c r="R117" s="46"/>
      <c r="S117" s="46"/>
      <c r="T117" s="47"/>
    </row>
    <row r="118" spans="1:20" s="61" customFormat="1" ht="57.75" customHeight="1">
      <c r="A118" s="14">
        <v>1605</v>
      </c>
      <c r="B118" s="15">
        <v>13560</v>
      </c>
      <c r="C118" s="16">
        <v>40133</v>
      </c>
      <c r="D118" s="15" t="s">
        <v>19</v>
      </c>
      <c r="E118" s="17" t="s">
        <v>259</v>
      </c>
      <c r="F118" s="15" t="s">
        <v>157</v>
      </c>
      <c r="G118" s="18" t="s">
        <v>196</v>
      </c>
      <c r="H118" s="60" t="s">
        <v>132</v>
      </c>
      <c r="I118" s="53"/>
      <c r="J118" s="39" t="s">
        <v>113</v>
      </c>
      <c r="K118" s="54"/>
      <c r="L118" s="15"/>
      <c r="M118" s="15"/>
      <c r="N118" s="15" t="s">
        <v>246</v>
      </c>
      <c r="O118" s="15"/>
      <c r="P118" s="15" t="s">
        <v>246</v>
      </c>
      <c r="Q118" s="15" t="s">
        <v>246</v>
      </c>
      <c r="R118" s="55"/>
      <c r="S118" s="55"/>
      <c r="T118" s="56"/>
    </row>
    <row r="119" spans="1:20" s="30" customFormat="1" ht="36.75" customHeight="1">
      <c r="A119" s="25">
        <v>1629</v>
      </c>
      <c r="B119" s="26">
        <v>742</v>
      </c>
      <c r="C119" s="27">
        <v>40199</v>
      </c>
      <c r="D119" s="26" t="s">
        <v>19</v>
      </c>
      <c r="E119" s="28" t="s">
        <v>259</v>
      </c>
      <c r="F119" s="26" t="s">
        <v>157</v>
      </c>
      <c r="G119" s="29" t="s">
        <v>150</v>
      </c>
      <c r="H119" s="57" t="s">
        <v>151</v>
      </c>
      <c r="I119" s="43"/>
      <c r="J119" s="44" t="s">
        <v>51</v>
      </c>
      <c r="K119" s="45"/>
      <c r="L119" s="26"/>
      <c r="M119" s="26"/>
      <c r="N119" s="26">
        <v>100</v>
      </c>
      <c r="O119" s="26"/>
      <c r="P119" s="26">
        <v>100</v>
      </c>
      <c r="Q119" s="26">
        <v>750</v>
      </c>
      <c r="R119" s="46"/>
      <c r="S119" s="46"/>
      <c r="T119" s="47"/>
    </row>
    <row r="120" spans="1:20" s="61" customFormat="1" ht="42.75" customHeight="1">
      <c r="A120" s="14">
        <v>1644</v>
      </c>
      <c r="B120" s="15">
        <v>2344</v>
      </c>
      <c r="C120" s="16">
        <v>40227</v>
      </c>
      <c r="D120" s="15" t="s">
        <v>19</v>
      </c>
      <c r="E120" s="17" t="s">
        <v>259</v>
      </c>
      <c r="F120" s="15" t="s">
        <v>157</v>
      </c>
      <c r="G120" s="18" t="s">
        <v>209</v>
      </c>
      <c r="H120" s="60" t="s">
        <v>132</v>
      </c>
      <c r="I120" s="53"/>
      <c r="J120" s="39" t="s">
        <v>210</v>
      </c>
      <c r="K120" s="54"/>
      <c r="L120" s="15"/>
      <c r="M120" s="15"/>
      <c r="N120" s="15" t="s">
        <v>246</v>
      </c>
      <c r="O120" s="15"/>
      <c r="P120" s="15" t="s">
        <v>246</v>
      </c>
      <c r="Q120" s="15" t="s">
        <v>246</v>
      </c>
      <c r="R120" s="55"/>
      <c r="S120" s="55"/>
      <c r="T120" s="56"/>
    </row>
    <row r="121" spans="1:20" s="30" customFormat="1" ht="57.75" customHeight="1">
      <c r="A121" s="25">
        <v>1661</v>
      </c>
      <c r="B121" s="26">
        <v>3922</v>
      </c>
      <c r="C121" s="27">
        <v>40255</v>
      </c>
      <c r="D121" s="26" t="s">
        <v>19</v>
      </c>
      <c r="E121" s="28" t="s">
        <v>259</v>
      </c>
      <c r="F121" s="26" t="s">
        <v>157</v>
      </c>
      <c r="G121" s="29" t="s">
        <v>15</v>
      </c>
      <c r="H121" s="57" t="s">
        <v>16</v>
      </c>
      <c r="I121" s="43"/>
      <c r="J121" s="44" t="s">
        <v>279</v>
      </c>
      <c r="K121" s="45"/>
      <c r="L121" s="26">
        <v>144</v>
      </c>
      <c r="M121" s="26"/>
      <c r="N121" s="26">
        <v>96</v>
      </c>
      <c r="O121" s="26"/>
      <c r="P121" s="26">
        <v>240</v>
      </c>
      <c r="Q121" s="26">
        <v>1000</v>
      </c>
      <c r="R121" s="46"/>
      <c r="S121" s="46"/>
      <c r="T121" s="47"/>
    </row>
    <row r="122" spans="1:20" s="61" customFormat="1" ht="37.5" customHeight="1">
      <c r="A122" s="14">
        <v>1709</v>
      </c>
      <c r="B122" s="15">
        <v>9796</v>
      </c>
      <c r="C122" s="16">
        <v>40371</v>
      </c>
      <c r="D122" s="15" t="s">
        <v>19</v>
      </c>
      <c r="E122" s="17" t="s">
        <v>259</v>
      </c>
      <c r="F122" s="15" t="s">
        <v>157</v>
      </c>
      <c r="G122" s="18" t="s">
        <v>154</v>
      </c>
      <c r="H122" s="60" t="s">
        <v>88</v>
      </c>
      <c r="I122" s="53"/>
      <c r="J122" s="39" t="s">
        <v>155</v>
      </c>
      <c r="K122" s="54"/>
      <c r="L122" s="15"/>
      <c r="M122" s="15"/>
      <c r="N122" s="15"/>
      <c r="O122" s="15"/>
      <c r="P122" s="15"/>
      <c r="Q122" s="15"/>
      <c r="R122" s="55"/>
      <c r="S122" s="55"/>
      <c r="T122" s="56"/>
    </row>
    <row r="123" spans="1:20" s="30" customFormat="1" ht="47.25" customHeight="1">
      <c r="A123" s="25">
        <v>1716</v>
      </c>
      <c r="B123" s="26">
        <v>10416</v>
      </c>
      <c r="C123" s="27">
        <v>40381</v>
      </c>
      <c r="D123" s="26" t="s">
        <v>19</v>
      </c>
      <c r="E123" s="28" t="s">
        <v>259</v>
      </c>
      <c r="F123" s="26" t="s">
        <v>157</v>
      </c>
      <c r="G123" s="29" t="s">
        <v>85</v>
      </c>
      <c r="H123" s="57" t="s">
        <v>355</v>
      </c>
      <c r="I123" s="43"/>
      <c r="J123" s="44" t="s">
        <v>28</v>
      </c>
      <c r="K123" s="45"/>
      <c r="L123" s="26"/>
      <c r="M123" s="26"/>
      <c r="N123" s="26">
        <v>120</v>
      </c>
      <c r="O123" s="26"/>
      <c r="P123" s="26">
        <v>120</v>
      </c>
      <c r="Q123" s="26">
        <v>600</v>
      </c>
      <c r="R123" s="46"/>
      <c r="S123" s="46"/>
      <c r="T123" s="47"/>
    </row>
    <row r="124" spans="1:20" s="30" customFormat="1" ht="42" customHeight="1">
      <c r="A124" s="25">
        <v>1737</v>
      </c>
      <c r="B124" s="26">
        <v>12106</v>
      </c>
      <c r="C124" s="27">
        <v>40430</v>
      </c>
      <c r="D124" s="26" t="s">
        <v>19</v>
      </c>
      <c r="E124" s="28" t="s">
        <v>259</v>
      </c>
      <c r="F124" s="26" t="s">
        <v>157</v>
      </c>
      <c r="G124" s="29" t="s">
        <v>170</v>
      </c>
      <c r="H124" s="57" t="s">
        <v>171</v>
      </c>
      <c r="I124" s="43"/>
      <c r="J124" s="44" t="s">
        <v>371</v>
      </c>
      <c r="K124" s="45"/>
      <c r="L124" s="26"/>
      <c r="M124" s="26"/>
      <c r="N124" s="26">
        <v>94</v>
      </c>
      <c r="O124" s="26"/>
      <c r="P124" s="26">
        <v>94</v>
      </c>
      <c r="Q124" s="26">
        <v>406</v>
      </c>
      <c r="R124" s="46"/>
      <c r="S124" s="46"/>
      <c r="T124" s="47"/>
    </row>
    <row r="125" spans="1:20" s="30" customFormat="1" ht="36" customHeight="1">
      <c r="A125" s="25">
        <v>1756</v>
      </c>
      <c r="B125" s="26">
        <v>13825</v>
      </c>
      <c r="C125" s="27">
        <v>40465</v>
      </c>
      <c r="D125" s="26" t="s">
        <v>19</v>
      </c>
      <c r="E125" s="28" t="s">
        <v>259</v>
      </c>
      <c r="F125" s="26" t="s">
        <v>157</v>
      </c>
      <c r="G125" s="29" t="s">
        <v>29</v>
      </c>
      <c r="H125" s="57" t="s">
        <v>324</v>
      </c>
      <c r="I125" s="43"/>
      <c r="J125" s="44" t="s">
        <v>30</v>
      </c>
      <c r="K125" s="45"/>
      <c r="L125" s="26">
        <v>165</v>
      </c>
      <c r="M125" s="26"/>
      <c r="N125" s="26">
        <v>168</v>
      </c>
      <c r="O125" s="26"/>
      <c r="P125" s="26">
        <v>333</v>
      </c>
      <c r="Q125" s="26">
        <v>1547</v>
      </c>
      <c r="R125" s="46"/>
      <c r="S125" s="46"/>
      <c r="T125" s="47"/>
    </row>
    <row r="126" spans="1:20" s="90" customFormat="1" ht="48" customHeight="1">
      <c r="A126" s="79">
        <v>1820</v>
      </c>
      <c r="B126" s="80">
        <v>4089</v>
      </c>
      <c r="C126" s="81">
        <v>40623</v>
      </c>
      <c r="D126" s="26" t="s">
        <v>19</v>
      </c>
      <c r="E126" s="82" t="s">
        <v>259</v>
      </c>
      <c r="F126" s="80" t="s">
        <v>157</v>
      </c>
      <c r="G126" s="83" t="s">
        <v>366</v>
      </c>
      <c r="H126" s="84" t="s">
        <v>367</v>
      </c>
      <c r="I126" s="85"/>
      <c r="J126" s="86" t="s">
        <v>218</v>
      </c>
      <c r="K126" s="87"/>
      <c r="L126" s="80"/>
      <c r="M126" s="80"/>
      <c r="N126" s="80"/>
      <c r="O126" s="80">
        <v>107</v>
      </c>
      <c r="P126" s="80">
        <v>107</v>
      </c>
      <c r="Q126" s="80">
        <v>743</v>
      </c>
      <c r="R126" s="88"/>
      <c r="S126" s="88"/>
      <c r="T126" s="89"/>
    </row>
    <row r="127" spans="1:20" s="90" customFormat="1" ht="48" customHeight="1">
      <c r="A127" s="79">
        <v>1858</v>
      </c>
      <c r="B127" s="80">
        <v>7490</v>
      </c>
      <c r="C127" s="81">
        <v>40689</v>
      </c>
      <c r="D127" s="26" t="s">
        <v>19</v>
      </c>
      <c r="E127" s="82" t="s">
        <v>259</v>
      </c>
      <c r="F127" s="80" t="s">
        <v>157</v>
      </c>
      <c r="G127" s="83" t="s">
        <v>368</v>
      </c>
      <c r="H127" s="84" t="s">
        <v>125</v>
      </c>
      <c r="I127" s="85"/>
      <c r="J127" s="86" t="s">
        <v>198</v>
      </c>
      <c r="K127" s="87"/>
      <c r="L127" s="80"/>
      <c r="M127" s="80"/>
      <c r="N127" s="80">
        <v>386</v>
      </c>
      <c r="O127" s="80"/>
      <c r="P127" s="80">
        <v>386</v>
      </c>
      <c r="Q127" s="80">
        <v>1314</v>
      </c>
      <c r="R127" s="88"/>
      <c r="S127" s="88"/>
      <c r="T127" s="89"/>
    </row>
    <row r="128" spans="1:20" s="90" customFormat="1" ht="48" customHeight="1">
      <c r="A128" s="79">
        <v>1838</v>
      </c>
      <c r="B128" s="80">
        <v>5467</v>
      </c>
      <c r="C128" s="81">
        <v>40647</v>
      </c>
      <c r="D128" s="26" t="s">
        <v>19</v>
      </c>
      <c r="E128" s="82" t="s">
        <v>259</v>
      </c>
      <c r="F128" s="80" t="s">
        <v>157</v>
      </c>
      <c r="G128" s="83" t="s">
        <v>25</v>
      </c>
      <c r="H128" s="84" t="s">
        <v>24</v>
      </c>
      <c r="I128" s="85"/>
      <c r="J128" s="86" t="s">
        <v>22</v>
      </c>
      <c r="K128" s="87"/>
      <c r="L128" s="80"/>
      <c r="M128" s="80"/>
      <c r="N128" s="80">
        <v>109</v>
      </c>
      <c r="O128" s="80"/>
      <c r="P128" s="80">
        <v>109</v>
      </c>
      <c r="Q128" s="80">
        <v>1935</v>
      </c>
      <c r="R128" s="88"/>
      <c r="S128" s="88"/>
      <c r="T128" s="89"/>
    </row>
    <row r="129" spans="1:20" s="102" customFormat="1" ht="48" customHeight="1">
      <c r="A129" s="91">
        <v>1880</v>
      </c>
      <c r="B129" s="92">
        <v>10186</v>
      </c>
      <c r="C129" s="93">
        <v>40738</v>
      </c>
      <c r="D129" s="15" t="s">
        <v>19</v>
      </c>
      <c r="E129" s="94" t="s">
        <v>259</v>
      </c>
      <c r="F129" s="92" t="s">
        <v>157</v>
      </c>
      <c r="G129" s="95" t="s">
        <v>57</v>
      </c>
      <c r="H129" s="96" t="s">
        <v>58</v>
      </c>
      <c r="I129" s="97"/>
      <c r="J129" s="98" t="s">
        <v>59</v>
      </c>
      <c r="K129" s="99"/>
      <c r="L129" s="92"/>
      <c r="M129" s="92"/>
      <c r="N129" s="92"/>
      <c r="O129" s="92"/>
      <c r="P129" s="92"/>
      <c r="Q129" s="92"/>
      <c r="R129" s="100"/>
      <c r="S129" s="100"/>
      <c r="T129" s="101"/>
    </row>
    <row r="130" spans="1:20" s="102" customFormat="1" ht="48" customHeight="1">
      <c r="A130" s="91">
        <v>1881</v>
      </c>
      <c r="B130" s="92">
        <v>9737</v>
      </c>
      <c r="C130" s="93">
        <v>40731</v>
      </c>
      <c r="D130" s="15" t="s">
        <v>19</v>
      </c>
      <c r="E130" s="94" t="s">
        <v>259</v>
      </c>
      <c r="F130" s="92" t="s">
        <v>157</v>
      </c>
      <c r="G130" s="95" t="s">
        <v>60</v>
      </c>
      <c r="H130" s="96" t="s">
        <v>61</v>
      </c>
      <c r="I130" s="97"/>
      <c r="J130" s="98" t="s">
        <v>62</v>
      </c>
      <c r="K130" s="99"/>
      <c r="L130" s="92"/>
      <c r="M130" s="92"/>
      <c r="N130" s="92"/>
      <c r="O130" s="92"/>
      <c r="P130" s="92"/>
      <c r="Q130" s="92"/>
      <c r="R130" s="100"/>
      <c r="S130" s="100"/>
      <c r="T130" s="101"/>
    </row>
    <row r="131" spans="1:20" s="90" customFormat="1" ht="48" customHeight="1">
      <c r="A131" s="79">
        <v>1906</v>
      </c>
      <c r="B131" s="80">
        <v>12706</v>
      </c>
      <c r="C131" s="81">
        <v>40805</v>
      </c>
      <c r="D131" s="26" t="s">
        <v>19</v>
      </c>
      <c r="E131" s="82" t="s">
        <v>259</v>
      </c>
      <c r="F131" s="80" t="s">
        <v>157</v>
      </c>
      <c r="G131" s="83" t="s">
        <v>68</v>
      </c>
      <c r="H131" s="84" t="s">
        <v>55</v>
      </c>
      <c r="I131" s="85"/>
      <c r="J131" s="86" t="s">
        <v>346</v>
      </c>
      <c r="K131" s="87"/>
      <c r="L131" s="80"/>
      <c r="M131" s="80"/>
      <c r="N131" s="80">
        <v>94</v>
      </c>
      <c r="O131" s="80"/>
      <c r="P131" s="80">
        <v>94</v>
      </c>
      <c r="Q131" s="80">
        <v>1106</v>
      </c>
      <c r="R131" s="88"/>
      <c r="S131" s="88"/>
      <c r="T131" s="89"/>
    </row>
    <row r="132" spans="1:20" s="102" customFormat="1" ht="48" customHeight="1">
      <c r="A132" s="91">
        <v>1907</v>
      </c>
      <c r="B132" s="92">
        <v>12820</v>
      </c>
      <c r="C132" s="93">
        <v>40805</v>
      </c>
      <c r="D132" s="15" t="s">
        <v>19</v>
      </c>
      <c r="E132" s="94" t="s">
        <v>259</v>
      </c>
      <c r="F132" s="92" t="s">
        <v>157</v>
      </c>
      <c r="G132" s="95" t="s">
        <v>69</v>
      </c>
      <c r="H132" s="96" t="s">
        <v>81</v>
      </c>
      <c r="I132" s="97"/>
      <c r="J132" s="98" t="s">
        <v>96</v>
      </c>
      <c r="K132" s="99"/>
      <c r="L132" s="92"/>
      <c r="M132" s="92"/>
      <c r="N132" s="92"/>
      <c r="O132" s="92"/>
      <c r="P132" s="92"/>
      <c r="Q132" s="92"/>
      <c r="R132" s="100"/>
      <c r="S132" s="100"/>
      <c r="T132" s="101"/>
    </row>
    <row r="133" spans="1:20" s="90" customFormat="1" ht="48" customHeight="1">
      <c r="A133" s="79">
        <v>1908</v>
      </c>
      <c r="B133" s="80">
        <v>12721</v>
      </c>
      <c r="C133" s="81">
        <v>40805</v>
      </c>
      <c r="D133" s="26" t="s">
        <v>19</v>
      </c>
      <c r="E133" s="82" t="s">
        <v>259</v>
      </c>
      <c r="F133" s="80" t="s">
        <v>157</v>
      </c>
      <c r="G133" s="83" t="s">
        <v>20</v>
      </c>
      <c r="H133" s="84" t="s">
        <v>21</v>
      </c>
      <c r="I133" s="85"/>
      <c r="J133" s="86" t="s">
        <v>96</v>
      </c>
      <c r="K133" s="87"/>
      <c r="L133" s="80"/>
      <c r="M133" s="80"/>
      <c r="N133" s="80">
        <v>89</v>
      </c>
      <c r="O133" s="80"/>
      <c r="P133" s="80">
        <v>89</v>
      </c>
      <c r="Q133" s="80">
        <v>691</v>
      </c>
      <c r="R133" s="88"/>
      <c r="S133" s="88"/>
      <c r="T133" s="89"/>
    </row>
    <row r="134" spans="1:20" s="90" customFormat="1" ht="48" customHeight="1">
      <c r="A134" s="79">
        <v>1913</v>
      </c>
      <c r="B134" s="80">
        <v>13753</v>
      </c>
      <c r="C134" s="81">
        <v>40826</v>
      </c>
      <c r="D134" s="26" t="s">
        <v>19</v>
      </c>
      <c r="E134" s="82" t="s">
        <v>259</v>
      </c>
      <c r="F134" s="80" t="s">
        <v>157</v>
      </c>
      <c r="G134" s="83" t="s">
        <v>7</v>
      </c>
      <c r="H134" s="84" t="s">
        <v>8</v>
      </c>
      <c r="I134" s="85"/>
      <c r="J134" s="86" t="s">
        <v>113</v>
      </c>
      <c r="K134" s="87"/>
      <c r="L134" s="80"/>
      <c r="M134" s="80"/>
      <c r="N134" s="80">
        <v>52</v>
      </c>
      <c r="O134" s="80"/>
      <c r="P134" s="80">
        <v>52</v>
      </c>
      <c r="Q134" s="80">
        <v>373</v>
      </c>
      <c r="R134" s="88"/>
      <c r="S134" s="88"/>
      <c r="T134" s="89"/>
    </row>
    <row r="135" spans="1:20" s="90" customFormat="1" ht="48" customHeight="1">
      <c r="A135" s="79">
        <v>1926</v>
      </c>
      <c r="B135" s="80">
        <v>15175</v>
      </c>
      <c r="C135" s="81">
        <v>40854</v>
      </c>
      <c r="D135" s="26" t="s">
        <v>19</v>
      </c>
      <c r="E135" s="82" t="s">
        <v>259</v>
      </c>
      <c r="F135" s="80" t="s">
        <v>157</v>
      </c>
      <c r="G135" s="83" t="s">
        <v>307</v>
      </c>
      <c r="H135" s="84" t="s">
        <v>23</v>
      </c>
      <c r="I135" s="85"/>
      <c r="J135" s="86" t="s">
        <v>302</v>
      </c>
      <c r="K135" s="87"/>
      <c r="L135" s="80"/>
      <c r="M135" s="80"/>
      <c r="N135" s="80">
        <v>100</v>
      </c>
      <c r="O135" s="80"/>
      <c r="P135" s="80">
        <v>100</v>
      </c>
      <c r="Q135" s="80">
        <v>1170</v>
      </c>
      <c r="R135" s="88"/>
      <c r="S135" s="88"/>
      <c r="T135" s="89"/>
    </row>
    <row r="136" spans="1:20" s="90" customFormat="1" ht="69" customHeight="1">
      <c r="A136" s="79">
        <v>1933</v>
      </c>
      <c r="B136" s="80">
        <v>15696</v>
      </c>
      <c r="C136" s="81">
        <v>40864</v>
      </c>
      <c r="D136" s="26" t="s">
        <v>19</v>
      </c>
      <c r="E136" s="82" t="s">
        <v>259</v>
      </c>
      <c r="F136" s="80" t="s">
        <v>157</v>
      </c>
      <c r="G136" s="83" t="s">
        <v>303</v>
      </c>
      <c r="H136" s="84" t="s">
        <v>304</v>
      </c>
      <c r="I136" s="85"/>
      <c r="J136" s="86" t="s">
        <v>305</v>
      </c>
      <c r="K136" s="87"/>
      <c r="L136" s="80"/>
      <c r="M136" s="80"/>
      <c r="N136" s="80">
        <v>88</v>
      </c>
      <c r="O136" s="80"/>
      <c r="P136" s="80">
        <v>88</v>
      </c>
      <c r="Q136" s="80">
        <v>542</v>
      </c>
      <c r="R136" s="88"/>
      <c r="S136" s="88"/>
      <c r="T136" s="89"/>
    </row>
    <row r="137" spans="1:20" s="90" customFormat="1" ht="69" customHeight="1">
      <c r="A137" s="79">
        <v>2014</v>
      </c>
      <c r="B137" s="80">
        <v>7066</v>
      </c>
      <c r="C137" s="81">
        <v>41067</v>
      </c>
      <c r="D137" s="26" t="s">
        <v>19</v>
      </c>
      <c r="E137" s="82" t="s">
        <v>259</v>
      </c>
      <c r="F137" s="80" t="s">
        <v>157</v>
      </c>
      <c r="G137" s="83" t="s">
        <v>373</v>
      </c>
      <c r="H137" s="84" t="s">
        <v>374</v>
      </c>
      <c r="I137" s="85"/>
      <c r="J137" s="86" t="s">
        <v>375</v>
      </c>
      <c r="K137" s="87"/>
      <c r="L137" s="80"/>
      <c r="M137" s="80"/>
      <c r="N137" s="80">
        <v>176</v>
      </c>
      <c r="O137" s="80"/>
      <c r="P137" s="80">
        <v>176</v>
      </c>
      <c r="Q137" s="80">
        <v>716</v>
      </c>
      <c r="R137" s="88"/>
      <c r="S137" s="88"/>
      <c r="T137" s="89"/>
    </row>
    <row r="138" spans="1:20" s="102" customFormat="1" ht="39.75" customHeight="1">
      <c r="A138" s="91">
        <v>2038</v>
      </c>
      <c r="B138" s="92">
        <v>10076</v>
      </c>
      <c r="C138" s="93">
        <v>41134</v>
      </c>
      <c r="D138" s="15" t="s">
        <v>19</v>
      </c>
      <c r="E138" s="94" t="s">
        <v>259</v>
      </c>
      <c r="F138" s="92" t="s">
        <v>157</v>
      </c>
      <c r="G138" s="95" t="s">
        <v>162</v>
      </c>
      <c r="H138" s="96" t="s">
        <v>132</v>
      </c>
      <c r="I138" s="97"/>
      <c r="J138" s="98" t="s">
        <v>163</v>
      </c>
      <c r="K138" s="99"/>
      <c r="L138" s="92"/>
      <c r="M138" s="92"/>
      <c r="N138" s="92"/>
      <c r="O138" s="92"/>
      <c r="P138" s="92"/>
      <c r="Q138" s="92"/>
      <c r="R138" s="100"/>
      <c r="S138" s="100"/>
      <c r="T138" s="101"/>
    </row>
    <row r="139" spans="1:20" s="90" customFormat="1" ht="42.75" customHeight="1">
      <c r="A139" s="79">
        <v>2044</v>
      </c>
      <c r="B139" s="80">
        <v>10831</v>
      </c>
      <c r="C139" s="81">
        <v>41172</v>
      </c>
      <c r="D139" s="26" t="s">
        <v>19</v>
      </c>
      <c r="E139" s="82" t="s">
        <v>259</v>
      </c>
      <c r="F139" s="80" t="s">
        <v>157</v>
      </c>
      <c r="G139" s="83" t="s">
        <v>383</v>
      </c>
      <c r="H139" s="84" t="s">
        <v>384</v>
      </c>
      <c r="I139" s="85"/>
      <c r="J139" s="86" t="s">
        <v>96</v>
      </c>
      <c r="K139" s="87"/>
      <c r="L139" s="80"/>
      <c r="M139" s="80"/>
      <c r="N139" s="80">
        <v>101</v>
      </c>
      <c r="O139" s="80"/>
      <c r="P139" s="80">
        <v>101</v>
      </c>
      <c r="Q139" s="80">
        <v>929</v>
      </c>
      <c r="R139" s="88"/>
      <c r="S139" s="88"/>
      <c r="T139" s="89"/>
    </row>
    <row r="140" spans="1:20" s="90" customFormat="1" ht="42.75" customHeight="1">
      <c r="A140" s="79">
        <v>2054</v>
      </c>
      <c r="B140" s="80">
        <v>12572</v>
      </c>
      <c r="C140" s="81">
        <v>41218</v>
      </c>
      <c r="D140" s="26" t="s">
        <v>19</v>
      </c>
      <c r="E140" s="82" t="s">
        <v>259</v>
      </c>
      <c r="F140" s="80" t="s">
        <v>157</v>
      </c>
      <c r="G140" s="83" t="s">
        <v>361</v>
      </c>
      <c r="H140" s="84" t="s">
        <v>362</v>
      </c>
      <c r="I140" s="85"/>
      <c r="J140" s="86" t="s">
        <v>86</v>
      </c>
      <c r="K140" s="87"/>
      <c r="L140" s="80"/>
      <c r="M140" s="80"/>
      <c r="N140" s="88">
        <v>17.6</v>
      </c>
      <c r="O140" s="80"/>
      <c r="P140" s="88">
        <v>17.6</v>
      </c>
      <c r="Q140" s="80">
        <v>1266</v>
      </c>
      <c r="R140" s="88"/>
      <c r="S140" s="88"/>
      <c r="T140" s="89"/>
    </row>
    <row r="141" spans="1:20" s="102" customFormat="1" ht="42.75" customHeight="1">
      <c r="A141" s="91">
        <v>2101</v>
      </c>
      <c r="B141" s="92">
        <v>4714</v>
      </c>
      <c r="C141" s="93">
        <v>41382</v>
      </c>
      <c r="D141" s="15" t="s">
        <v>19</v>
      </c>
      <c r="E141" s="94" t="s">
        <v>259</v>
      </c>
      <c r="F141" s="92" t="s">
        <v>157</v>
      </c>
      <c r="G141" s="95" t="s">
        <v>329</v>
      </c>
      <c r="H141" s="96" t="s">
        <v>370</v>
      </c>
      <c r="I141" s="97"/>
      <c r="J141" s="98" t="s">
        <v>356</v>
      </c>
      <c r="K141" s="99"/>
      <c r="L141" s="92"/>
      <c r="M141" s="92"/>
      <c r="N141" s="100"/>
      <c r="O141" s="92"/>
      <c r="P141" s="100"/>
      <c r="Q141" s="92"/>
      <c r="R141" s="100"/>
      <c r="S141" s="100"/>
      <c r="T141" s="101"/>
    </row>
    <row r="142" spans="4:23" ht="79.5" customHeight="1">
      <c r="D142" s="62"/>
      <c r="E142" s="63"/>
      <c r="F142" s="64"/>
      <c r="G142" s="63"/>
      <c r="H142" s="65"/>
      <c r="I142" s="63"/>
      <c r="J142" s="66"/>
      <c r="K142" s="67"/>
      <c r="L142" s="68"/>
      <c r="M142" s="69"/>
      <c r="N142" s="70"/>
      <c r="O142" s="63"/>
      <c r="P142" s="63"/>
      <c r="Q142" s="63"/>
      <c r="R142" s="63"/>
      <c r="S142" s="71"/>
      <c r="T142" s="63"/>
      <c r="U142" s="72"/>
      <c r="V142" s="72"/>
      <c r="W142" s="73"/>
    </row>
    <row r="143" spans="4:23" ht="79.5" customHeight="1">
      <c r="D143" s="62"/>
      <c r="E143" s="63"/>
      <c r="F143" s="64"/>
      <c r="G143" s="63"/>
      <c r="H143" s="65"/>
      <c r="I143" s="63"/>
      <c r="J143" s="66"/>
      <c r="K143" s="67"/>
      <c r="L143" s="68"/>
      <c r="M143" s="69"/>
      <c r="N143" s="70"/>
      <c r="O143" s="63"/>
      <c r="P143" s="63"/>
      <c r="Q143" s="63"/>
      <c r="R143" s="63"/>
      <c r="S143" s="71"/>
      <c r="T143" s="63"/>
      <c r="U143" s="72"/>
      <c r="V143" s="72"/>
      <c r="W143" s="73"/>
    </row>
    <row r="144" spans="4:23" ht="79.5" customHeight="1">
      <c r="D144" s="62"/>
      <c r="E144" s="63"/>
      <c r="F144" s="64"/>
      <c r="G144" s="63"/>
      <c r="H144" s="65"/>
      <c r="I144" s="63"/>
      <c r="J144" s="66"/>
      <c r="K144" s="67"/>
      <c r="L144" s="68"/>
      <c r="M144" s="69"/>
      <c r="N144" s="70"/>
      <c r="O144" s="63"/>
      <c r="P144" s="63"/>
      <c r="Q144" s="63"/>
      <c r="R144" s="63"/>
      <c r="S144" s="71"/>
      <c r="T144" s="63"/>
      <c r="U144" s="72"/>
      <c r="V144" s="72"/>
      <c r="W144" s="73"/>
    </row>
    <row r="145" spans="4:23" ht="79.5" customHeight="1">
      <c r="D145" s="62"/>
      <c r="E145" s="63"/>
      <c r="F145" s="64"/>
      <c r="G145" s="63"/>
      <c r="H145" s="65"/>
      <c r="I145" s="63"/>
      <c r="J145" s="66"/>
      <c r="K145" s="67"/>
      <c r="L145" s="68"/>
      <c r="M145" s="69"/>
      <c r="N145" s="70"/>
      <c r="O145" s="63"/>
      <c r="P145" s="63"/>
      <c r="Q145" s="63"/>
      <c r="R145" s="63"/>
      <c r="S145" s="71"/>
      <c r="T145" s="63"/>
      <c r="U145" s="72"/>
      <c r="V145" s="72"/>
      <c r="W145" s="73"/>
    </row>
    <row r="146" spans="4:23" ht="79.5" customHeight="1">
      <c r="D146" s="62"/>
      <c r="E146" s="63"/>
      <c r="F146" s="64"/>
      <c r="G146" s="63"/>
      <c r="H146" s="65"/>
      <c r="I146" s="63"/>
      <c r="J146" s="66"/>
      <c r="K146" s="67"/>
      <c r="L146" s="68"/>
      <c r="M146" s="69"/>
      <c r="N146" s="70"/>
      <c r="O146" s="63"/>
      <c r="P146" s="63"/>
      <c r="Q146" s="63"/>
      <c r="R146" s="63"/>
      <c r="S146" s="71"/>
      <c r="T146" s="63"/>
      <c r="U146" s="72"/>
      <c r="V146" s="72"/>
      <c r="W146" s="73"/>
    </row>
    <row r="147" spans="4:23" ht="79.5" customHeight="1">
      <c r="D147" s="62"/>
      <c r="E147" s="63"/>
      <c r="F147" s="64"/>
      <c r="G147" s="63"/>
      <c r="H147" s="65"/>
      <c r="I147" s="63"/>
      <c r="J147" s="66"/>
      <c r="K147" s="67"/>
      <c r="L147" s="68"/>
      <c r="M147" s="69"/>
      <c r="N147" s="70"/>
      <c r="O147" s="63"/>
      <c r="P147" s="63"/>
      <c r="Q147" s="63"/>
      <c r="R147" s="63"/>
      <c r="S147" s="71"/>
      <c r="T147" s="63"/>
      <c r="U147" s="72"/>
      <c r="V147" s="72"/>
      <c r="W147" s="73"/>
    </row>
    <row r="148" spans="4:23" ht="79.5" customHeight="1">
      <c r="D148" s="62"/>
      <c r="E148" s="63"/>
      <c r="F148" s="64"/>
      <c r="G148" s="63"/>
      <c r="H148" s="65"/>
      <c r="I148" s="63"/>
      <c r="J148" s="66"/>
      <c r="K148" s="67"/>
      <c r="L148" s="68"/>
      <c r="M148" s="69"/>
      <c r="N148" s="70"/>
      <c r="O148" s="63"/>
      <c r="P148" s="63"/>
      <c r="Q148" s="63"/>
      <c r="R148" s="63"/>
      <c r="S148" s="71"/>
      <c r="T148" s="63"/>
      <c r="U148" s="72"/>
      <c r="V148" s="72"/>
      <c r="W148" s="73"/>
    </row>
    <row r="149" spans="4:23" ht="79.5" customHeight="1">
      <c r="D149" s="62"/>
      <c r="E149" s="63"/>
      <c r="F149" s="64"/>
      <c r="G149" s="63"/>
      <c r="H149" s="65"/>
      <c r="I149" s="63"/>
      <c r="J149" s="66"/>
      <c r="K149" s="67"/>
      <c r="L149" s="68"/>
      <c r="M149" s="69"/>
      <c r="N149" s="70"/>
      <c r="O149" s="63"/>
      <c r="P149" s="63"/>
      <c r="Q149" s="63"/>
      <c r="R149" s="63"/>
      <c r="S149" s="71"/>
      <c r="T149" s="63"/>
      <c r="U149" s="72"/>
      <c r="V149" s="72"/>
      <c r="W149" s="73"/>
    </row>
  </sheetData>
  <sheetProtection/>
  <printOptions horizontalCentered="1"/>
  <pageMargins left="0.1968503937007874" right="0.1968503937007874" top="0.3937007874015748" bottom="0.2755905511811024" header="0.5118110236220472" footer="0.1968503937007874"/>
  <pageSetup horizontalDpi="600" verticalDpi="600" orientation="landscape" paperSize="9" scale="65" r:id="rId1"/>
  <headerFooter alignWithMargins="0">
    <oddFooter>&amp;CSTATUS-COMPARTI.xls&amp;RPagina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USPEL Comune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cdr</cp:lastModifiedBy>
  <cp:lastPrinted>2013-10-24T10:51:25Z</cp:lastPrinted>
  <dcterms:created xsi:type="dcterms:W3CDTF">2003-07-24T08:20:26Z</dcterms:created>
  <dcterms:modified xsi:type="dcterms:W3CDTF">2014-03-17T14:02:04Z</dcterms:modified>
  <cp:category/>
  <cp:version/>
  <cp:contentType/>
  <cp:contentStatus/>
</cp:coreProperties>
</file>