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8_{BA04B507-338E-4E05-8CB8-DDBD3555B520}" xr6:coauthVersionLast="44" xr6:coauthVersionMax="44" xr10:uidLastSave="{00000000-0000-0000-0000-000000000000}"/>
  <bookViews>
    <workbookView xWindow="-120" yWindow="-120" windowWidth="29040" windowHeight="15840" xr2:uid="{91B4A65A-6F97-4315-951D-827C12A7D3B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F13" i="1"/>
  <c r="F14" i="1"/>
  <c r="F15" i="1"/>
  <c r="F12" i="1"/>
  <c r="K29" i="1"/>
  <c r="I20" i="1"/>
  <c r="D16" i="1"/>
  <c r="C16" i="1"/>
  <c r="I19" i="1" s="1"/>
  <c r="J15" i="1"/>
  <c r="I15" i="1"/>
  <c r="J14" i="1"/>
  <c r="I14" i="1"/>
  <c r="J13" i="1"/>
  <c r="I13" i="1"/>
  <c r="J12" i="1"/>
  <c r="J16" i="1" s="1"/>
  <c r="I12" i="1"/>
  <c r="I16" i="1" s="1"/>
  <c r="K28" i="1" l="1"/>
  <c r="K16" i="1"/>
  <c r="E16" i="1"/>
</calcChain>
</file>

<file path=xl/sharedStrings.xml><?xml version="1.0" encoding="utf-8"?>
<sst xmlns="http://schemas.openxmlformats.org/spreadsheetml/2006/main" count="39" uniqueCount="37">
  <si>
    <t>Es.5</t>
  </si>
  <si>
    <t>GLI ADDETTI DI UNA GRANDE INDUSTRIA DI ELETTRONICA</t>
  </si>
  <si>
    <t>SI DISTRIBUISCONO PER ETA' E GENERE SECONDO LA TABELLA:</t>
  </si>
  <si>
    <t>ADDETTI AL 1/1/2005</t>
  </si>
  <si>
    <t>MASCHI</t>
  </si>
  <si>
    <t>FEMMINE</t>
  </si>
  <si>
    <t>CLASSI DI ETA'</t>
  </si>
  <si>
    <t>ampiezza</t>
  </si>
  <si>
    <t>densità M</t>
  </si>
  <si>
    <t>densità F</t>
  </si>
  <si>
    <t>popolazione corretta dalla politiche aziendali</t>
  </si>
  <si>
    <t>20-29</t>
  </si>
  <si>
    <t>nuovi assunti</t>
  </si>
  <si>
    <t>30-39</t>
  </si>
  <si>
    <t>attuali invecchiati di 10 anni e ridotti del 20%</t>
  </si>
  <si>
    <t>40-49</t>
  </si>
  <si>
    <t>50-59</t>
  </si>
  <si>
    <t>totale</t>
  </si>
  <si>
    <t xml:space="preserve"> </t>
  </si>
  <si>
    <t>a.  Costruire la piramide delle età</t>
  </si>
  <si>
    <t>densità</t>
  </si>
  <si>
    <t>e poi grafico</t>
  </si>
  <si>
    <t>b. Valutare il livello di mascolinità</t>
  </si>
  <si>
    <t>133 maschi ogni 100 femmine</t>
  </si>
  <si>
    <t>c. Valutare il grado di invecchiamento</t>
  </si>
  <si>
    <t>popolazione giovane!</t>
  </si>
  <si>
    <t>d. Per il decennio successivo l'azienda deve intraprendere azioni di ristrutturazione</t>
  </si>
  <si>
    <t xml:space="preserve">    provvedendo al licenziamento progressivo del personale attuale che si ridurrà del 20%</t>
  </si>
  <si>
    <t xml:space="preserve">    in ogni classe di età, licenziando tutti gli attuali over 50 e assumendo una quantità di nuovi addetti solo tra 20 e 29 anni</t>
  </si>
  <si>
    <t xml:space="preserve">    pari al 50% del numero attuale.</t>
  </si>
  <si>
    <t>1)   A quanto ammonerà la popolazione aziendale all'1.1.2015?</t>
  </si>
  <si>
    <t>2)   Quale sarà la distribuzione della popolazione aziendale al 1/1/2015?</t>
  </si>
  <si>
    <t>vedi tab</t>
  </si>
  <si>
    <t>3)   Come sarà la composizione per sesso?</t>
  </si>
  <si>
    <t>si riduce squilibrio tra i sessi</t>
  </si>
  <si>
    <t>4)   Quale sarà il grado di invecchiamento?</t>
  </si>
  <si>
    <t>aumenta un po' l'invecchiamento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</si>
</sst>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1" fontId="4" fillId="0" borderId="0" xfId="0" applyNumberFormat="1" applyFont="1"/>
    <xf numFmtId="10" fontId="4" fillId="0" borderId="0" xfId="0" applyNumberFormat="1" applyFont="1"/>
    <xf numFmtId="9" fontId="4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A60-9461-4B24-880B-15631EEEA3F4}">
  <dimension ref="A1:L29"/>
  <sheetViews>
    <sheetView tabSelected="1" workbookViewId="0">
      <selection activeCell="G18" sqref="G18"/>
    </sheetView>
  </sheetViews>
  <sheetFormatPr defaultRowHeight="15" x14ac:dyDescent="0.25"/>
  <sheetData>
    <row r="1" spans="1:12" x14ac:dyDescent="0.25">
      <c r="A1" s="1"/>
      <c r="B1" s="1"/>
      <c r="C1" s="1"/>
      <c r="D1" s="1"/>
      <c r="E1" s="1"/>
      <c r="F1" s="1"/>
      <c r="G1" s="1"/>
    </row>
    <row r="2" spans="1:12" ht="15.75" x14ac:dyDescent="0.25">
      <c r="A2" s="2" t="s">
        <v>0</v>
      </c>
      <c r="B2" s="2" t="s">
        <v>1</v>
      </c>
      <c r="C2" s="2"/>
      <c r="D2" s="3"/>
      <c r="E2" s="3"/>
      <c r="F2" s="1"/>
      <c r="G2" s="1"/>
    </row>
    <row r="3" spans="1:12" ht="15.75" x14ac:dyDescent="0.25">
      <c r="A3" s="2"/>
      <c r="B3" s="2" t="s">
        <v>2</v>
      </c>
      <c r="C3" s="2"/>
      <c r="D3" s="3"/>
      <c r="E3" s="3"/>
      <c r="F3" s="1"/>
      <c r="G3" s="1"/>
    </row>
    <row r="4" spans="1:12" ht="15.75" x14ac:dyDescent="0.25">
      <c r="A4" s="3"/>
      <c r="B4" s="3"/>
      <c r="C4" s="3"/>
      <c r="D4" s="3"/>
      <c r="E4" s="3"/>
      <c r="F4" s="1"/>
      <c r="G4" s="1"/>
    </row>
    <row r="5" spans="1:12" ht="15.75" x14ac:dyDescent="0.25">
      <c r="A5" s="3"/>
      <c r="B5" s="3"/>
      <c r="C5" s="3"/>
      <c r="D5" s="3"/>
      <c r="E5" s="3"/>
      <c r="F5" s="1"/>
      <c r="G5" s="1"/>
    </row>
    <row r="6" spans="1:12" ht="15.75" x14ac:dyDescent="0.25">
      <c r="A6" s="3"/>
      <c r="B6" s="3"/>
      <c r="C6" s="3"/>
      <c r="D6" s="3" t="s">
        <v>3</v>
      </c>
      <c r="E6" s="3"/>
      <c r="F6" s="1"/>
      <c r="G6" s="1"/>
    </row>
    <row r="7" spans="1:12" ht="15.75" x14ac:dyDescent="0.25">
      <c r="A7" s="3"/>
      <c r="B7" s="3"/>
      <c r="C7" s="3"/>
      <c r="D7" s="3"/>
      <c r="E7" s="3"/>
      <c r="F7" s="1"/>
      <c r="G7" s="1"/>
    </row>
    <row r="8" spans="1:12" ht="15.75" x14ac:dyDescent="0.25">
      <c r="A8" s="3"/>
      <c r="B8" s="3"/>
      <c r="C8" s="3"/>
      <c r="D8" s="3"/>
      <c r="E8" s="3"/>
      <c r="F8" s="1"/>
      <c r="G8" s="1"/>
    </row>
    <row r="9" spans="1:12" ht="15.75" x14ac:dyDescent="0.25">
      <c r="A9" s="3"/>
      <c r="B9" s="3"/>
      <c r="C9" s="3" t="s">
        <v>4</v>
      </c>
      <c r="D9" s="3" t="s">
        <v>5</v>
      </c>
      <c r="E9" s="3"/>
      <c r="F9" s="1"/>
      <c r="G9" s="1"/>
    </row>
    <row r="10" spans="1:12" ht="15.75" x14ac:dyDescent="0.25">
      <c r="A10" s="3" t="s">
        <v>6</v>
      </c>
      <c r="B10" s="3"/>
      <c r="C10" s="3"/>
      <c r="D10" s="3"/>
      <c r="E10" s="4" t="s">
        <v>7</v>
      </c>
      <c r="F10" s="5" t="s">
        <v>8</v>
      </c>
      <c r="G10" s="5" t="s">
        <v>9</v>
      </c>
      <c r="H10" s="6"/>
      <c r="I10" s="6" t="s">
        <v>10</v>
      </c>
      <c r="J10" s="6"/>
      <c r="K10" s="6"/>
      <c r="L10" s="6"/>
    </row>
    <row r="11" spans="1:12" ht="15.75" x14ac:dyDescent="0.25">
      <c r="A11" s="3"/>
      <c r="B11" s="3"/>
      <c r="C11" s="3"/>
      <c r="D11" s="3"/>
      <c r="E11" s="4"/>
      <c r="F11" s="5"/>
      <c r="G11" s="5"/>
      <c r="H11" s="6"/>
      <c r="I11" s="6"/>
      <c r="J11" s="6"/>
      <c r="K11" s="6"/>
      <c r="L11" s="6"/>
    </row>
    <row r="12" spans="1:12" ht="15.75" x14ac:dyDescent="0.25">
      <c r="A12" s="3" t="s">
        <v>11</v>
      </c>
      <c r="B12" s="3"/>
      <c r="C12" s="3">
        <v>260</v>
      </c>
      <c r="D12" s="7">
        <v>230</v>
      </c>
      <c r="E12" s="4">
        <v>10</v>
      </c>
      <c r="F12" s="5">
        <f>C12/(10*($C$16+$D$16))</f>
        <v>1.8258426966292134E-2</v>
      </c>
      <c r="G12" s="5">
        <f>D12/(10*($C$16+$D$16))</f>
        <v>1.6151685393258428E-2</v>
      </c>
      <c r="H12" s="6"/>
      <c r="I12" s="6">
        <f>0.5*C12</f>
        <v>130</v>
      </c>
      <c r="J12" s="6">
        <f>0.5*D12</f>
        <v>115</v>
      </c>
      <c r="K12" s="6" t="s">
        <v>12</v>
      </c>
      <c r="L12" s="6"/>
    </row>
    <row r="13" spans="1:12" ht="15.75" x14ac:dyDescent="0.25">
      <c r="A13" s="3" t="s">
        <v>13</v>
      </c>
      <c r="B13" s="3"/>
      <c r="C13" s="3">
        <v>300</v>
      </c>
      <c r="D13" s="7">
        <v>216</v>
      </c>
      <c r="E13" s="4">
        <v>10</v>
      </c>
      <c r="F13" s="5">
        <f t="shared" ref="F13:G15" si="0">C13/(10*($C$16+$D$16))</f>
        <v>2.1067415730337078E-2</v>
      </c>
      <c r="G13" s="5">
        <f t="shared" si="0"/>
        <v>1.5168539325842697E-2</v>
      </c>
      <c r="H13" s="6"/>
      <c r="I13" s="6">
        <f>C12-0.2*C12</f>
        <v>208</v>
      </c>
      <c r="J13" s="6">
        <f>D12-0.2*D12</f>
        <v>184</v>
      </c>
      <c r="K13" s="6" t="s">
        <v>14</v>
      </c>
      <c r="L13" s="6"/>
    </row>
    <row r="14" spans="1:12" ht="15.75" x14ac:dyDescent="0.25">
      <c r="A14" s="3" t="s">
        <v>15</v>
      </c>
      <c r="B14" s="3"/>
      <c r="C14" s="3">
        <v>195</v>
      </c>
      <c r="D14" s="7">
        <v>143</v>
      </c>
      <c r="E14" s="4">
        <v>10</v>
      </c>
      <c r="F14" s="5">
        <f t="shared" si="0"/>
        <v>1.3693820224719102E-2</v>
      </c>
      <c r="G14" s="5">
        <f t="shared" si="0"/>
        <v>1.0042134831460674E-2</v>
      </c>
      <c r="H14" s="6"/>
      <c r="I14" s="6">
        <f t="shared" ref="I14:J15" si="1">C13-0.2*C13</f>
        <v>240</v>
      </c>
      <c r="J14" s="6">
        <f t="shared" si="1"/>
        <v>172.8</v>
      </c>
      <c r="K14" s="6" t="s">
        <v>14</v>
      </c>
      <c r="L14" s="6"/>
    </row>
    <row r="15" spans="1:12" ht="15.75" x14ac:dyDescent="0.25">
      <c r="A15" s="3" t="s">
        <v>16</v>
      </c>
      <c r="B15" s="3"/>
      <c r="C15" s="3">
        <v>60</v>
      </c>
      <c r="D15" s="7">
        <v>20</v>
      </c>
      <c r="E15" s="4">
        <v>10</v>
      </c>
      <c r="F15" s="5">
        <f t="shared" si="0"/>
        <v>4.2134831460674156E-3</v>
      </c>
      <c r="G15" s="5">
        <f t="shared" si="0"/>
        <v>1.4044943820224719E-3</v>
      </c>
      <c r="H15" s="6"/>
      <c r="I15" s="6">
        <f t="shared" si="1"/>
        <v>156</v>
      </c>
      <c r="J15" s="6">
        <f t="shared" si="1"/>
        <v>114.4</v>
      </c>
      <c r="K15" s="6" t="s">
        <v>14</v>
      </c>
      <c r="L15" s="6"/>
    </row>
    <row r="16" spans="1:12" ht="15.75" x14ac:dyDescent="0.25">
      <c r="A16" s="3" t="s">
        <v>17</v>
      </c>
      <c r="B16" s="3"/>
      <c r="C16" s="3">
        <f>SUM(C12:C15)</f>
        <v>815</v>
      </c>
      <c r="D16" s="3">
        <f>SUM(D12:D15)</f>
        <v>609</v>
      </c>
      <c r="E16" s="3">
        <f>SUM(C16:D16)</f>
        <v>1424</v>
      </c>
      <c r="F16" s="1"/>
      <c r="G16" s="1"/>
      <c r="H16" s="6"/>
      <c r="I16" s="6">
        <f>SUM(I12:I15)</f>
        <v>734</v>
      </c>
      <c r="J16" s="6">
        <f>SUM(J12:J15)</f>
        <v>586.20000000000005</v>
      </c>
      <c r="K16" s="6">
        <f>SUM(I16:J16)</f>
        <v>1320.2</v>
      </c>
      <c r="L16" s="6"/>
    </row>
    <row r="17" spans="1:12" ht="15.75" x14ac:dyDescent="0.25">
      <c r="A17" s="3" t="s">
        <v>18</v>
      </c>
      <c r="B17" s="3"/>
      <c r="C17" s="3"/>
      <c r="D17" s="3"/>
      <c r="E17" s="3"/>
      <c r="F17" s="1"/>
      <c r="G17" s="1"/>
      <c r="I17" s="6"/>
      <c r="J17" s="6"/>
      <c r="K17" s="6"/>
      <c r="L17" s="6"/>
    </row>
    <row r="18" spans="1:12" ht="15.75" x14ac:dyDescent="0.25">
      <c r="A18" s="3" t="s">
        <v>19</v>
      </c>
      <c r="B18" s="3"/>
      <c r="C18" s="3"/>
      <c r="D18" s="3"/>
      <c r="I18" s="4" t="s">
        <v>20</v>
      </c>
      <c r="J18" s="5" t="s">
        <v>21</v>
      </c>
      <c r="K18" s="5"/>
      <c r="L18" s="6"/>
    </row>
    <row r="19" spans="1:12" ht="15.75" x14ac:dyDescent="0.25">
      <c r="A19" s="3" t="s">
        <v>22</v>
      </c>
      <c r="B19" s="3"/>
      <c r="C19" s="3"/>
      <c r="D19" s="3"/>
      <c r="I19" s="4">
        <f>C16/D16</f>
        <v>1.3382594417077176</v>
      </c>
      <c r="J19" s="5" t="s">
        <v>23</v>
      </c>
      <c r="K19" s="5"/>
      <c r="L19" s="6"/>
    </row>
    <row r="20" spans="1:12" ht="15.75" x14ac:dyDescent="0.25">
      <c r="A20" s="3" t="s">
        <v>24</v>
      </c>
      <c r="B20" s="3"/>
      <c r="C20" s="3"/>
      <c r="D20" s="3"/>
      <c r="I20" s="4">
        <f>(C15+D15)/(C12+D12)</f>
        <v>0.16326530612244897</v>
      </c>
      <c r="J20" s="5" t="s">
        <v>25</v>
      </c>
      <c r="K20" s="5"/>
      <c r="L20" s="6"/>
    </row>
    <row r="21" spans="1:12" ht="15.75" x14ac:dyDescent="0.25">
      <c r="A21" s="3"/>
      <c r="B21" s="3"/>
      <c r="C21" s="3"/>
      <c r="D21" s="3"/>
      <c r="E21" s="3"/>
      <c r="F21" s="1"/>
      <c r="G21" s="1"/>
    </row>
    <row r="22" spans="1:12" ht="15.75" x14ac:dyDescent="0.25">
      <c r="A22" s="3" t="s">
        <v>26</v>
      </c>
      <c r="B22" s="3"/>
      <c r="C22" s="8"/>
      <c r="D22" s="3"/>
      <c r="E22" s="3"/>
      <c r="F22" s="1"/>
      <c r="G22" s="1"/>
    </row>
    <row r="23" spans="1:12" ht="15.75" x14ac:dyDescent="0.25">
      <c r="A23" s="3" t="s">
        <v>27</v>
      </c>
      <c r="B23" s="3"/>
      <c r="C23" s="3"/>
      <c r="D23" s="3"/>
      <c r="E23" s="3"/>
      <c r="F23" s="1"/>
      <c r="G23" s="1"/>
    </row>
    <row r="24" spans="1:12" ht="15.75" x14ac:dyDescent="0.25">
      <c r="A24" s="3" t="s">
        <v>28</v>
      </c>
      <c r="B24" s="3"/>
      <c r="C24" s="3"/>
      <c r="D24" s="3"/>
      <c r="E24" s="3"/>
      <c r="F24" s="1"/>
      <c r="G24" s="1"/>
    </row>
    <row r="25" spans="1:12" ht="15.75" x14ac:dyDescent="0.25">
      <c r="A25" s="3" t="s">
        <v>29</v>
      </c>
      <c r="B25" s="3"/>
      <c r="C25" s="3"/>
      <c r="D25" s="3"/>
      <c r="E25" s="3"/>
      <c r="F25" s="1"/>
      <c r="G25" s="1"/>
    </row>
    <row r="26" spans="1:12" ht="15.75" x14ac:dyDescent="0.25">
      <c r="A26" s="3" t="s">
        <v>30</v>
      </c>
    </row>
    <row r="27" spans="1:12" ht="15.75" x14ac:dyDescent="0.25">
      <c r="A27" s="3" t="s">
        <v>31</v>
      </c>
      <c r="B27" s="3"/>
      <c r="C27" s="3"/>
      <c r="D27" s="3"/>
      <c r="E27" s="3"/>
      <c r="F27" s="1"/>
      <c r="G27" s="1"/>
      <c r="K27" s="6" t="s">
        <v>32</v>
      </c>
    </row>
    <row r="28" spans="1:12" ht="15.75" x14ac:dyDescent="0.25">
      <c r="A28" s="3" t="s">
        <v>33</v>
      </c>
      <c r="B28" s="3"/>
      <c r="C28" s="3"/>
      <c r="D28" s="3"/>
      <c r="E28" s="3"/>
      <c r="F28" s="1"/>
      <c r="G28" s="1"/>
      <c r="K28" s="6">
        <f>I16/J16</f>
        <v>1.2521323780279767</v>
      </c>
      <c r="L28" s="6" t="s">
        <v>34</v>
      </c>
    </row>
    <row r="29" spans="1:12" ht="15.75" x14ac:dyDescent="0.25">
      <c r="A29" s="3" t="s">
        <v>35</v>
      </c>
      <c r="B29" s="3"/>
      <c r="C29" s="9"/>
      <c r="D29" s="3"/>
      <c r="E29" s="3"/>
      <c r="F29" s="1"/>
      <c r="G29" s="1"/>
      <c r="K29" s="6">
        <f>(I15+J15)/(I12+J12)</f>
        <v>1.103673469387755</v>
      </c>
      <c r="L29" s="6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2020-04-24T10:05:36Z</dcterms:created>
  <dcterms:modified xsi:type="dcterms:W3CDTF">2020-04-24T10:06:56Z</dcterms:modified>
</cp:coreProperties>
</file>