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E5EC7B14-5852-4DD7-9CFB-DD668F73B127}" xr6:coauthVersionLast="44" xr6:coauthVersionMax="44" xr10:uidLastSave="{00000000-0000-0000-0000-000000000000}"/>
  <bookViews>
    <workbookView xWindow="2595" yWindow="2595" windowWidth="23730" windowHeight="12420" activeTab="2" xr2:uid="{AE2AFCEF-1833-4A23-B9CA-00077E928501}"/>
  </bookViews>
  <sheets>
    <sheet name="Es fec generazione" sheetId="1" r:id="rId1"/>
    <sheet name="Es fec contemporanei" sheetId="2" r:id="rId2"/>
    <sheet name="Diagramma di Lexis" sheetId="3" r:id="rId3"/>
    <sheet name="es 3" sheetId="4" r:id="rId4"/>
  </sheets>
  <definedNames>
    <definedName name="_Toc526359595" localSheetId="0">'Es fec generazione'!$A$1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" l="1"/>
  <c r="E7" i="2"/>
  <c r="D7" i="2"/>
  <c r="C7" i="2"/>
</calcChain>
</file>

<file path=xl/sharedStrings.xml><?xml version="1.0" encoding="utf-8"?>
<sst xmlns="http://schemas.openxmlformats.org/spreadsheetml/2006/main" count="87" uniqueCount="69">
  <si>
    <t>Sia data una generazione di donne italiane di ammontare iniziale pari a 550</t>
  </si>
  <si>
    <t>età</t>
  </si>
  <si>
    <t>nascite</t>
  </si>
  <si>
    <t>15-19</t>
  </si>
  <si>
    <t>20-24</t>
  </si>
  <si>
    <t>25-29</t>
  </si>
  <si>
    <t>30-34</t>
  </si>
  <si>
    <t>35-39</t>
  </si>
  <si>
    <t>40-44</t>
  </si>
  <si>
    <t>45-49</t>
  </si>
  <si>
    <t>a</t>
  </si>
  <si>
    <t>a) disporre i dati sul diagramma di Lexis</t>
  </si>
  <si>
    <t>b)  calcolare il numero medio di figli per donna senza correggere per la mortalità;</t>
  </si>
  <si>
    <t>c)  calcolare il TFT.</t>
  </si>
  <si>
    <t>d) calcolare età media alla maternità</t>
  </si>
  <si>
    <t>e) calcolare età mediana alla maternità (basta indicare la classe di età)</t>
  </si>
  <si>
    <t>classi</t>
  </si>
  <si>
    <t>PIEMONTE</t>
  </si>
  <si>
    <t>Pop. femminile</t>
  </si>
  <si>
    <t>nati vivi</t>
  </si>
  <si>
    <t>15-24</t>
  </si>
  <si>
    <t>40-49</t>
  </si>
  <si>
    <t>c)  calcolare il TFTM.</t>
  </si>
  <si>
    <t>Età</t>
  </si>
  <si>
    <t>1.1.t</t>
  </si>
  <si>
    <t>t</t>
  </si>
  <si>
    <t>t+1</t>
  </si>
  <si>
    <t>t+2</t>
  </si>
  <si>
    <t>t+3</t>
  </si>
  <si>
    <t>t+4</t>
  </si>
  <si>
    <t>t+5</t>
  </si>
  <si>
    <t>31.12.t+5</t>
  </si>
  <si>
    <t>b</t>
  </si>
  <si>
    <t>c</t>
  </si>
  <si>
    <t>d</t>
  </si>
  <si>
    <t>e) calcolare il numero di nascite che avrei osservato se nessuna delle 550 donne fosse morta</t>
  </si>
  <si>
    <t>b)  calcolare il Tasso di Fecondità Generale</t>
  </si>
  <si>
    <t>Esercizio 1</t>
  </si>
  <si>
    <t>Esercizio 2</t>
  </si>
  <si>
    <t>t-1</t>
  </si>
  <si>
    <t>t-2</t>
  </si>
  <si>
    <t xml:space="preserve">ED I TASSI SPECIFICI DI FECONDITA' PER LE REGIONI PIEMONTE </t>
  </si>
  <si>
    <t>E SICILIA NELL'ANNO 1990</t>
  </si>
  <si>
    <t>tassi specifici di fecondità</t>
  </si>
  <si>
    <t xml:space="preserve">            (in migliaia)</t>
  </si>
  <si>
    <t>Eta'</t>
  </si>
  <si>
    <t>SICILIA</t>
  </si>
  <si>
    <t>25-34</t>
  </si>
  <si>
    <t>35-44</t>
  </si>
  <si>
    <t>a) si calcoli l'ammontare delle nascite avvenute nell'anno 1990 nelle due regioni</t>
  </si>
  <si>
    <t>d) a quanto ammonterebbero le nascite in Piemonte se la legge di fecondità fosse quella della Puglia?</t>
  </si>
  <si>
    <t>ES.3</t>
  </si>
  <si>
    <t xml:space="preserve">SIANO DATE LE POPOLAZIONI FEMMINILI IN ETA' FERTILE MEDIA 1990 </t>
  </si>
  <si>
    <t>popolazione femminile MEDIA</t>
  </si>
  <si>
    <t xml:space="preserve">b) si calcoli per le due regioni il tasso di fecondità generale per le due regioni </t>
  </si>
  <si>
    <t>c) si calcoli per le due regioni il tasso di fecondità totale</t>
  </si>
  <si>
    <t>e) si ricalcoli per il Piemonte il Tasso di fecondità generale utilizzando le nascite ottenute in d)</t>
  </si>
  <si>
    <t>f) si commentino le differenze tra le due regioni utilizzando tutti i risultati ottenuti</t>
  </si>
  <si>
    <t xml:space="preserve">   In particolare: da che dipende la differenza tra i Tassi di fecondità generale del Piemonte e quello della Sicilia?</t>
  </si>
  <si>
    <t>20°</t>
  </si>
  <si>
    <t>25°</t>
  </si>
  <si>
    <t>30°</t>
  </si>
  <si>
    <t>35°</t>
  </si>
  <si>
    <t>40°</t>
  </si>
  <si>
    <t>45°</t>
  </si>
  <si>
    <t>50°</t>
  </si>
  <si>
    <t>15°</t>
  </si>
  <si>
    <t xml:space="preserve">donne al compleanno x° </t>
  </si>
  <si>
    <t>Compleanno x°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</si>
</sst>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i/>
      <sz val="16"/>
      <color theme="1"/>
      <name val="Bookman Old Style"/>
      <family val="1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8" fillId="5" borderId="6" xfId="0" applyFont="1" applyFill="1" applyBorder="1" applyAlignment="1">
      <alignment horizontal="center" vertical="center"/>
    </xf>
    <xf numFmtId="14" fontId="8" fillId="5" borderId="7" xfId="0" applyNumberFormat="1" applyFont="1" applyFill="1" applyBorder="1" applyAlignment="1">
      <alignment horizontal="center" vertical="center"/>
    </xf>
    <xf numFmtId="14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/>
    <xf numFmtId="0" fontId="5" fillId="0" borderId="0" xfId="0" applyFont="1"/>
    <xf numFmtId="0" fontId="0" fillId="0" borderId="8" xfId="0" applyBorder="1"/>
    <xf numFmtId="0" fontId="5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3" fontId="0" fillId="0" borderId="8" xfId="0" applyNumberFormat="1" applyBorder="1"/>
    <xf numFmtId="3" fontId="0" fillId="0" borderId="15" xfId="0" applyNumberFormat="1" applyBorder="1"/>
    <xf numFmtId="3" fontId="3" fillId="0" borderId="0" xfId="0" applyNumberFormat="1" applyFont="1"/>
    <xf numFmtId="3" fontId="0" fillId="0" borderId="0" xfId="0" applyNumberForma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3" fontId="4" fillId="0" borderId="15" xfId="0" applyNumberFormat="1" applyFont="1" applyBorder="1"/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/>
    <xf numFmtId="0" fontId="0" fillId="0" borderId="7" xfId="0" applyBorder="1"/>
    <xf numFmtId="0" fontId="0" fillId="0" borderId="4" xfId="0" applyBorder="1"/>
    <xf numFmtId="0" fontId="13" fillId="0" borderId="0" xfId="0" applyFont="1"/>
    <xf numFmtId="0" fontId="2" fillId="0" borderId="0" xfId="0" applyFont="1" applyAlignment="1">
      <alignment horizontal="right"/>
    </xf>
    <xf numFmtId="0" fontId="2" fillId="0" borderId="0" xfId="0" quotePrefix="1" applyFont="1"/>
    <xf numFmtId="164" fontId="2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17" xfId="0" applyBorder="1"/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</xdr:colOff>
      <xdr:row>4</xdr:row>
      <xdr:rowOff>13607</xdr:rowOff>
    </xdr:from>
    <xdr:to>
      <xdr:col>18</xdr:col>
      <xdr:colOff>1</xdr:colOff>
      <xdr:row>52</xdr:row>
      <xdr:rowOff>3810</xdr:rowOff>
    </xdr:to>
    <xdr:cxnSp macro="">
      <xdr:nvCxnSpPr>
        <xdr:cNvPr id="2" name="Connettore 1 1">
          <a:extLst>
            <a:ext uri="{FF2B5EF4-FFF2-40B4-BE49-F238E27FC236}">
              <a16:creationId xmlns:a16="http://schemas.microsoft.com/office/drawing/2014/main" id="{2FFB3340-E211-4C4B-BDF5-44EFCF4B421A}"/>
            </a:ext>
          </a:extLst>
        </xdr:cNvPr>
        <xdr:cNvCxnSpPr>
          <a:endCxn id="5" idx="6"/>
        </xdr:cNvCxnSpPr>
      </xdr:nvCxnSpPr>
      <xdr:spPr>
        <a:xfrm flipH="1">
          <a:off x="1226819" y="775607"/>
          <a:ext cx="9745982" cy="9134203"/>
        </a:xfrm>
        <a:prstGeom prst="line">
          <a:avLst/>
        </a:prstGeom>
        <a:ln w="254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155575</xdr:rowOff>
    </xdr:from>
    <xdr:to>
      <xdr:col>2</xdr:col>
      <xdr:colOff>6351</xdr:colOff>
      <xdr:row>47</xdr:row>
      <xdr:rowOff>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AFD4D285-B7CF-4B2D-A4AE-646B1807F4F0}"/>
            </a:ext>
          </a:extLst>
        </xdr:cNvPr>
        <xdr:cNvCxnSpPr/>
      </xdr:nvCxnSpPr>
      <xdr:spPr>
        <a:xfrm flipV="1">
          <a:off x="1828800" y="155575"/>
          <a:ext cx="6351" cy="97409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598714</xdr:colOff>
      <xdr:row>3</xdr:row>
      <xdr:rowOff>149679</xdr:rowOff>
    </xdr:from>
    <xdr:to>
      <xdr:col>4</xdr:col>
      <xdr:colOff>13608</xdr:colOff>
      <xdr:row>45</xdr:row>
      <xdr:rowOff>190500</xdr:rowOff>
    </xdr:to>
    <xdr:cxnSp macro="">
      <xdr:nvCxnSpPr>
        <xdr:cNvPr id="4" name="Connettore 1 5">
          <a:extLst>
            <a:ext uri="{FF2B5EF4-FFF2-40B4-BE49-F238E27FC236}">
              <a16:creationId xmlns:a16="http://schemas.microsoft.com/office/drawing/2014/main" id="{229BFA90-3E72-42B7-A561-C5A57135A1F2}"/>
            </a:ext>
          </a:extLst>
        </xdr:cNvPr>
        <xdr:cNvCxnSpPr/>
      </xdr:nvCxnSpPr>
      <xdr:spPr>
        <a:xfrm flipH="1">
          <a:off x="3037114" y="721179"/>
          <a:ext cx="24494" cy="89562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51</xdr:row>
      <xdr:rowOff>167640</xdr:rowOff>
    </xdr:from>
    <xdr:to>
      <xdr:col>2</xdr:col>
      <xdr:colOff>7619</xdr:colOff>
      <xdr:row>52</xdr:row>
      <xdr:rowOff>30479</xdr:rowOff>
    </xdr:to>
    <xdr:sp macro="" textlink="">
      <xdr:nvSpPr>
        <xdr:cNvPr id="5" name="Ovale 4">
          <a:extLst>
            <a:ext uri="{FF2B5EF4-FFF2-40B4-BE49-F238E27FC236}">
              <a16:creationId xmlns:a16="http://schemas.microsoft.com/office/drawing/2014/main" id="{534A4F83-53B7-42DB-847A-C0798166BEFA}"/>
            </a:ext>
          </a:extLst>
        </xdr:cNvPr>
        <xdr:cNvSpPr/>
      </xdr:nvSpPr>
      <xdr:spPr>
        <a:xfrm>
          <a:off x="1828800" y="10864215"/>
          <a:ext cx="7619" cy="62864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27214</xdr:colOff>
      <xdr:row>40</xdr:row>
      <xdr:rowOff>0</xdr:rowOff>
    </xdr:to>
    <xdr:cxnSp macro="">
      <xdr:nvCxnSpPr>
        <xdr:cNvPr id="6" name="Connettore 1 8">
          <a:extLst>
            <a:ext uri="{FF2B5EF4-FFF2-40B4-BE49-F238E27FC236}">
              <a16:creationId xmlns:a16="http://schemas.microsoft.com/office/drawing/2014/main" id="{9FF68A3A-99F1-43F4-88A3-BE68A002B4D8}"/>
            </a:ext>
          </a:extLst>
        </xdr:cNvPr>
        <xdr:cNvCxnSpPr/>
      </xdr:nvCxnSpPr>
      <xdr:spPr>
        <a:xfrm>
          <a:off x="4267200" y="781050"/>
          <a:ext cx="27214" cy="7705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34</xdr:row>
      <xdr:rowOff>13607</xdr:rowOff>
    </xdr:to>
    <xdr:cxnSp macro="">
      <xdr:nvCxnSpPr>
        <xdr:cNvPr id="7" name="Connettore 1 10">
          <a:extLst>
            <a:ext uri="{FF2B5EF4-FFF2-40B4-BE49-F238E27FC236}">
              <a16:creationId xmlns:a16="http://schemas.microsoft.com/office/drawing/2014/main" id="{8FDD04E8-F6D0-4CF8-BE77-ADC8A667148A}"/>
            </a:ext>
          </a:extLst>
        </xdr:cNvPr>
        <xdr:cNvCxnSpPr/>
      </xdr:nvCxnSpPr>
      <xdr:spPr>
        <a:xfrm>
          <a:off x="5486400" y="781050"/>
          <a:ext cx="0" cy="64715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39</xdr:row>
      <xdr:rowOff>180976</xdr:rowOff>
    </xdr:from>
    <xdr:to>
      <xdr:col>8</xdr:col>
      <xdr:colOff>0</xdr:colOff>
      <xdr:row>51</xdr:row>
      <xdr:rowOff>180975</xdr:rowOff>
    </xdr:to>
    <xdr:cxnSp macro="">
      <xdr:nvCxnSpPr>
        <xdr:cNvPr id="8" name="Connettore diritto 7">
          <a:extLst>
            <a:ext uri="{FF2B5EF4-FFF2-40B4-BE49-F238E27FC236}">
              <a16:creationId xmlns:a16="http://schemas.microsoft.com/office/drawing/2014/main" id="{271A9CDB-1A79-43EE-B0C3-1207B0B16E7B}"/>
            </a:ext>
          </a:extLst>
        </xdr:cNvPr>
        <xdr:cNvCxnSpPr/>
      </xdr:nvCxnSpPr>
      <xdr:spPr>
        <a:xfrm flipV="1">
          <a:off x="2447925" y="7610476"/>
          <a:ext cx="2428875" cy="2285999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</xdr:colOff>
      <xdr:row>21</xdr:row>
      <xdr:rowOff>177800</xdr:rowOff>
    </xdr:from>
    <xdr:to>
      <xdr:col>10</xdr:col>
      <xdr:colOff>6350</xdr:colOff>
      <xdr:row>45</xdr:row>
      <xdr:rowOff>168277</xdr:rowOff>
    </xdr:to>
    <xdr:cxnSp macro="">
      <xdr:nvCxnSpPr>
        <xdr:cNvPr id="9" name="Connettore diritto 8">
          <a:extLst>
            <a:ext uri="{FF2B5EF4-FFF2-40B4-BE49-F238E27FC236}">
              <a16:creationId xmlns:a16="http://schemas.microsoft.com/office/drawing/2014/main" id="{F327F064-DB17-4337-B737-ABC7C99EDA0F}"/>
            </a:ext>
          </a:extLst>
        </xdr:cNvPr>
        <xdr:cNvCxnSpPr/>
      </xdr:nvCxnSpPr>
      <xdr:spPr>
        <a:xfrm flipV="1">
          <a:off x="1831975" y="4378325"/>
          <a:ext cx="4879975" cy="52768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46</xdr:row>
      <xdr:rowOff>9526</xdr:rowOff>
    </xdr:from>
    <xdr:to>
      <xdr:col>8</xdr:col>
      <xdr:colOff>9525</xdr:colOff>
      <xdr:row>52</xdr:row>
      <xdr:rowOff>9525</xdr:rowOff>
    </xdr:to>
    <xdr:cxnSp macro="">
      <xdr:nvCxnSpPr>
        <xdr:cNvPr id="10" name="Connettore diritto 9">
          <a:extLst>
            <a:ext uri="{FF2B5EF4-FFF2-40B4-BE49-F238E27FC236}">
              <a16:creationId xmlns:a16="http://schemas.microsoft.com/office/drawing/2014/main" id="{7D53112B-D71A-4D7C-B60A-10555B7516B7}"/>
            </a:ext>
          </a:extLst>
        </xdr:cNvPr>
        <xdr:cNvCxnSpPr/>
      </xdr:nvCxnSpPr>
      <xdr:spPr>
        <a:xfrm flipV="1">
          <a:off x="4248150" y="9705976"/>
          <a:ext cx="1247775" cy="12001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22</xdr:row>
      <xdr:rowOff>3175</xdr:rowOff>
    </xdr:from>
    <xdr:to>
      <xdr:col>8</xdr:col>
      <xdr:colOff>0</xdr:colOff>
      <xdr:row>40</xdr:row>
      <xdr:rowOff>25401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CFBA9132-20B3-470A-B7B8-FA37DADEE93F}"/>
            </a:ext>
          </a:extLst>
        </xdr:cNvPr>
        <xdr:cNvCxnSpPr/>
      </xdr:nvCxnSpPr>
      <xdr:spPr>
        <a:xfrm flipV="1">
          <a:off x="1819275" y="4413250"/>
          <a:ext cx="3667125" cy="4098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925</xdr:colOff>
      <xdr:row>34</xdr:row>
      <xdr:rowOff>6350</xdr:rowOff>
    </xdr:from>
    <xdr:to>
      <xdr:col>14</xdr:col>
      <xdr:colOff>6350</xdr:colOff>
      <xdr:row>51</xdr:row>
      <xdr:rowOff>166715</xdr:rowOff>
    </xdr:to>
    <xdr:cxnSp macro="">
      <xdr:nvCxnSpPr>
        <xdr:cNvPr id="12" name="Connettore 1 1">
          <a:extLst>
            <a:ext uri="{FF2B5EF4-FFF2-40B4-BE49-F238E27FC236}">
              <a16:creationId xmlns:a16="http://schemas.microsoft.com/office/drawing/2014/main" id="{75AC3A77-0CF9-49FD-944D-ED919066B64E}"/>
            </a:ext>
          </a:extLst>
        </xdr:cNvPr>
        <xdr:cNvCxnSpPr/>
      </xdr:nvCxnSpPr>
      <xdr:spPr>
        <a:xfrm flipH="1">
          <a:off x="5487325" y="7245350"/>
          <a:ext cx="3663025" cy="36179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</xdr:colOff>
      <xdr:row>4</xdr:row>
      <xdr:rowOff>27214</xdr:rowOff>
    </xdr:from>
    <xdr:to>
      <xdr:col>10</xdr:col>
      <xdr:colOff>13607</xdr:colOff>
      <xdr:row>28</xdr:row>
      <xdr:rowOff>27215</xdr:rowOff>
    </xdr:to>
    <xdr:cxnSp macro="">
      <xdr:nvCxnSpPr>
        <xdr:cNvPr id="13" name="Connettore 1 5">
          <a:extLst>
            <a:ext uri="{FF2B5EF4-FFF2-40B4-BE49-F238E27FC236}">
              <a16:creationId xmlns:a16="http://schemas.microsoft.com/office/drawing/2014/main" id="{55FBA771-9740-4983-99BB-0FDC1D134F20}"/>
            </a:ext>
          </a:extLst>
        </xdr:cNvPr>
        <xdr:cNvCxnSpPr/>
      </xdr:nvCxnSpPr>
      <xdr:spPr>
        <a:xfrm>
          <a:off x="6719207" y="808264"/>
          <a:ext cx="0" cy="50196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723900</xdr:colOff>
      <xdr:row>51</xdr:row>
      <xdr:rowOff>167640</xdr:rowOff>
    </xdr:from>
    <xdr:to>
      <xdr:col>14</xdr:col>
      <xdr:colOff>7619</xdr:colOff>
      <xdr:row>52</xdr:row>
      <xdr:rowOff>30479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21DEFFCC-979C-4524-8F3D-8256098FCAC7}"/>
            </a:ext>
          </a:extLst>
        </xdr:cNvPr>
        <xdr:cNvSpPr/>
      </xdr:nvSpPr>
      <xdr:spPr>
        <a:xfrm>
          <a:off x="9144000" y="10864215"/>
          <a:ext cx="7619" cy="62864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0</xdr:colOff>
      <xdr:row>4</xdr:row>
      <xdr:rowOff>27214</xdr:rowOff>
    </xdr:from>
    <xdr:to>
      <xdr:col>12</xdr:col>
      <xdr:colOff>13608</xdr:colOff>
      <xdr:row>22</xdr:row>
      <xdr:rowOff>27215</xdr:rowOff>
    </xdr:to>
    <xdr:cxnSp macro="">
      <xdr:nvCxnSpPr>
        <xdr:cNvPr id="15" name="Connettore 1 8">
          <a:extLst>
            <a:ext uri="{FF2B5EF4-FFF2-40B4-BE49-F238E27FC236}">
              <a16:creationId xmlns:a16="http://schemas.microsoft.com/office/drawing/2014/main" id="{986DC9BA-23E4-4C5A-B136-A425E5279C7B}"/>
            </a:ext>
          </a:extLst>
        </xdr:cNvPr>
        <xdr:cNvCxnSpPr/>
      </xdr:nvCxnSpPr>
      <xdr:spPr>
        <a:xfrm flipH="1">
          <a:off x="7924800" y="808264"/>
          <a:ext cx="13608" cy="362902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598714</xdr:colOff>
      <xdr:row>4</xdr:row>
      <xdr:rowOff>27214</xdr:rowOff>
    </xdr:from>
    <xdr:to>
      <xdr:col>13</xdr:col>
      <xdr:colOff>608966</xdr:colOff>
      <xdr:row>52</xdr:row>
      <xdr:rowOff>0</xdr:rowOff>
    </xdr:to>
    <xdr:cxnSp macro="">
      <xdr:nvCxnSpPr>
        <xdr:cNvPr id="16" name="Connettore 1 10">
          <a:extLst>
            <a:ext uri="{FF2B5EF4-FFF2-40B4-BE49-F238E27FC236}">
              <a16:creationId xmlns:a16="http://schemas.microsoft.com/office/drawing/2014/main" id="{A759CD0C-0DA3-4288-A07F-5EE4A786E6D1}"/>
            </a:ext>
          </a:extLst>
        </xdr:cNvPr>
        <xdr:cNvCxnSpPr/>
      </xdr:nvCxnSpPr>
      <xdr:spPr>
        <a:xfrm>
          <a:off x="9133114" y="808264"/>
          <a:ext cx="10252" cy="1008833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39</xdr:row>
      <xdr:rowOff>180975</xdr:rowOff>
    </xdr:from>
    <xdr:to>
      <xdr:col>14</xdr:col>
      <xdr:colOff>0</xdr:colOff>
      <xdr:row>51</xdr:row>
      <xdr:rowOff>171450</xdr:rowOff>
    </xdr:to>
    <xdr:cxnSp macro="">
      <xdr:nvCxnSpPr>
        <xdr:cNvPr id="17" name="Connettore diritto 16">
          <a:extLst>
            <a:ext uri="{FF2B5EF4-FFF2-40B4-BE49-F238E27FC236}">
              <a16:creationId xmlns:a16="http://schemas.microsoft.com/office/drawing/2014/main" id="{F9FE52AF-D51F-4C51-9F86-778AB07E296E}"/>
            </a:ext>
          </a:extLst>
        </xdr:cNvPr>
        <xdr:cNvCxnSpPr/>
      </xdr:nvCxnSpPr>
      <xdr:spPr>
        <a:xfrm flipV="1">
          <a:off x="6724650" y="8458200"/>
          <a:ext cx="2419350" cy="2409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15875</xdr:colOff>
      <xdr:row>28</xdr:row>
      <xdr:rowOff>0</xdr:rowOff>
    </xdr:from>
    <xdr:to>
      <xdr:col>14</xdr:col>
      <xdr:colOff>22225</xdr:colOff>
      <xdr:row>45</xdr:row>
      <xdr:rowOff>174627</xdr:rowOff>
    </xdr:to>
    <xdr:cxnSp macro="">
      <xdr:nvCxnSpPr>
        <xdr:cNvPr id="18" name="Connettore diritto 17">
          <a:extLst>
            <a:ext uri="{FF2B5EF4-FFF2-40B4-BE49-F238E27FC236}">
              <a16:creationId xmlns:a16="http://schemas.microsoft.com/office/drawing/2014/main" id="{F3129D8E-53CF-4F10-88B8-FC068E9FFB35}"/>
            </a:ext>
          </a:extLst>
        </xdr:cNvPr>
        <xdr:cNvCxnSpPr/>
      </xdr:nvCxnSpPr>
      <xdr:spPr>
        <a:xfrm flipV="1">
          <a:off x="5502275" y="5800725"/>
          <a:ext cx="3663950" cy="38608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46</xdr:row>
      <xdr:rowOff>9526</xdr:rowOff>
    </xdr:from>
    <xdr:to>
      <xdr:col>14</xdr:col>
      <xdr:colOff>9525</xdr:colOff>
      <xdr:row>52</xdr:row>
      <xdr:rowOff>9525</xdr:rowOff>
    </xdr:to>
    <xdr:cxnSp macro="">
      <xdr:nvCxnSpPr>
        <xdr:cNvPr id="19" name="Connettore diritto 18">
          <a:extLst>
            <a:ext uri="{FF2B5EF4-FFF2-40B4-BE49-F238E27FC236}">
              <a16:creationId xmlns:a16="http://schemas.microsoft.com/office/drawing/2014/main" id="{4204DDCE-CD57-4680-B05F-9817FCA98E5B}"/>
            </a:ext>
          </a:extLst>
        </xdr:cNvPr>
        <xdr:cNvCxnSpPr/>
      </xdr:nvCxnSpPr>
      <xdr:spPr>
        <a:xfrm flipV="1">
          <a:off x="7905750" y="9705976"/>
          <a:ext cx="1247775" cy="12001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4</xdr:row>
      <xdr:rowOff>13608</xdr:rowOff>
    </xdr:from>
    <xdr:to>
      <xdr:col>20</xdr:col>
      <xdr:colOff>27214</xdr:colOff>
      <xdr:row>40</xdr:row>
      <xdr:rowOff>9525</xdr:rowOff>
    </xdr:to>
    <xdr:cxnSp macro="">
      <xdr:nvCxnSpPr>
        <xdr:cNvPr id="20" name="Connettore diritto 19">
          <a:extLst>
            <a:ext uri="{FF2B5EF4-FFF2-40B4-BE49-F238E27FC236}">
              <a16:creationId xmlns:a16="http://schemas.microsoft.com/office/drawing/2014/main" id="{F92A75F5-7E26-44AE-8484-ED74471A9BBA}"/>
            </a:ext>
          </a:extLst>
        </xdr:cNvPr>
        <xdr:cNvCxnSpPr/>
      </xdr:nvCxnSpPr>
      <xdr:spPr>
        <a:xfrm flipV="1">
          <a:off x="4857750" y="794658"/>
          <a:ext cx="7361464" cy="7673067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22</xdr:row>
      <xdr:rowOff>9525</xdr:rowOff>
    </xdr:from>
    <xdr:to>
      <xdr:col>6</xdr:col>
      <xdr:colOff>6350</xdr:colOff>
      <xdr:row>34</xdr:row>
      <xdr:rowOff>12702</xdr:rowOff>
    </xdr:to>
    <xdr:cxnSp macro="">
      <xdr:nvCxnSpPr>
        <xdr:cNvPr id="21" name="Connettore diritto 20">
          <a:extLst>
            <a:ext uri="{FF2B5EF4-FFF2-40B4-BE49-F238E27FC236}">
              <a16:creationId xmlns:a16="http://schemas.microsoft.com/office/drawing/2014/main" id="{5A713FCB-DDE4-49C4-A40B-EA92BD9ADF4F}"/>
            </a:ext>
          </a:extLst>
        </xdr:cNvPr>
        <xdr:cNvCxnSpPr/>
      </xdr:nvCxnSpPr>
      <xdr:spPr>
        <a:xfrm flipV="1">
          <a:off x="1819275" y="4419600"/>
          <a:ext cx="2454275" cy="28321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</xdr:colOff>
      <xdr:row>22</xdr:row>
      <xdr:rowOff>13607</xdr:rowOff>
    </xdr:from>
    <xdr:to>
      <xdr:col>4</xdr:col>
      <xdr:colOff>13607</xdr:colOff>
      <xdr:row>28</xdr:row>
      <xdr:rowOff>1</xdr:rowOff>
    </xdr:to>
    <xdr:cxnSp macro="">
      <xdr:nvCxnSpPr>
        <xdr:cNvPr id="22" name="Connettore diritto 21">
          <a:extLst>
            <a:ext uri="{FF2B5EF4-FFF2-40B4-BE49-F238E27FC236}">
              <a16:creationId xmlns:a16="http://schemas.microsoft.com/office/drawing/2014/main" id="{C9C39D03-09D7-4422-AEB8-4BEC33F313BE}"/>
            </a:ext>
          </a:extLst>
        </xdr:cNvPr>
        <xdr:cNvCxnSpPr/>
      </xdr:nvCxnSpPr>
      <xdr:spPr>
        <a:xfrm flipV="1">
          <a:off x="1831975" y="4423682"/>
          <a:ext cx="1229632" cy="13770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55</xdr:row>
      <xdr:rowOff>155575</xdr:rowOff>
    </xdr:from>
    <xdr:to>
      <xdr:col>4</xdr:col>
      <xdr:colOff>6351</xdr:colOff>
      <xdr:row>102</xdr:row>
      <xdr:rowOff>0</xdr:rowOff>
    </xdr:to>
    <xdr:cxnSp macro="">
      <xdr:nvCxnSpPr>
        <xdr:cNvPr id="24" name="Connettore 2 23">
          <a:extLst>
            <a:ext uri="{FF2B5EF4-FFF2-40B4-BE49-F238E27FC236}">
              <a16:creationId xmlns:a16="http://schemas.microsoft.com/office/drawing/2014/main" id="{AEC81651-C453-48A0-B5A7-FBAA8369F162}"/>
            </a:ext>
          </a:extLst>
        </xdr:cNvPr>
        <xdr:cNvCxnSpPr/>
      </xdr:nvCxnSpPr>
      <xdr:spPr>
        <a:xfrm flipV="1">
          <a:off x="1219200" y="155575"/>
          <a:ext cx="6351" cy="87979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58</xdr:row>
      <xdr:rowOff>149679</xdr:rowOff>
    </xdr:from>
    <xdr:to>
      <xdr:col>6</xdr:col>
      <xdr:colOff>13608</xdr:colOff>
      <xdr:row>107</xdr:row>
      <xdr:rowOff>0</xdr:rowOff>
    </xdr:to>
    <xdr:cxnSp macro="">
      <xdr:nvCxnSpPr>
        <xdr:cNvPr id="25" name="Connettore 1 5">
          <a:extLst>
            <a:ext uri="{FF2B5EF4-FFF2-40B4-BE49-F238E27FC236}">
              <a16:creationId xmlns:a16="http://schemas.microsoft.com/office/drawing/2014/main" id="{28BAC4DD-87C0-40AA-83B9-DE2AB3AE3508}"/>
            </a:ext>
          </a:extLst>
        </xdr:cNvPr>
        <xdr:cNvCxnSpPr/>
      </xdr:nvCxnSpPr>
      <xdr:spPr>
        <a:xfrm flipH="1">
          <a:off x="3648075" y="11198679"/>
          <a:ext cx="23133" cy="91848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106</xdr:row>
      <xdr:rowOff>167640</xdr:rowOff>
    </xdr:from>
    <xdr:to>
      <xdr:col>4</xdr:col>
      <xdr:colOff>7619</xdr:colOff>
      <xdr:row>107</xdr:row>
      <xdr:rowOff>30479</xdr:rowOff>
    </xdr:to>
    <xdr:sp macro="" textlink="">
      <xdr:nvSpPr>
        <xdr:cNvPr id="26" name="Ovale 25">
          <a:extLst>
            <a:ext uri="{FF2B5EF4-FFF2-40B4-BE49-F238E27FC236}">
              <a16:creationId xmlns:a16="http://schemas.microsoft.com/office/drawing/2014/main" id="{38A4676B-F6D9-404A-9E4F-55B085232BCA}"/>
            </a:ext>
          </a:extLst>
        </xdr:cNvPr>
        <xdr:cNvSpPr/>
      </xdr:nvSpPr>
      <xdr:spPr>
        <a:xfrm>
          <a:off x="1219200" y="98831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8</xdr:col>
      <xdr:colOff>0</xdr:colOff>
      <xdr:row>59</xdr:row>
      <xdr:rowOff>0</xdr:rowOff>
    </xdr:from>
    <xdr:to>
      <xdr:col>8</xdr:col>
      <xdr:colOff>0</xdr:colOff>
      <xdr:row>107</xdr:row>
      <xdr:rowOff>19050</xdr:rowOff>
    </xdr:to>
    <xdr:cxnSp macro="">
      <xdr:nvCxnSpPr>
        <xdr:cNvPr id="27" name="Connettore 1 8">
          <a:extLst>
            <a:ext uri="{FF2B5EF4-FFF2-40B4-BE49-F238E27FC236}">
              <a16:creationId xmlns:a16="http://schemas.microsoft.com/office/drawing/2014/main" id="{B189B50B-8F16-4CF6-99FC-ED5CBD32F132}"/>
            </a:ext>
          </a:extLst>
        </xdr:cNvPr>
        <xdr:cNvCxnSpPr/>
      </xdr:nvCxnSpPr>
      <xdr:spPr>
        <a:xfrm>
          <a:off x="4876800" y="11239500"/>
          <a:ext cx="0" cy="91630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59</xdr:row>
      <xdr:rowOff>0</xdr:rowOff>
    </xdr:from>
    <xdr:to>
      <xdr:col>10</xdr:col>
      <xdr:colOff>0</xdr:colOff>
      <xdr:row>107</xdr:row>
      <xdr:rowOff>19050</xdr:rowOff>
    </xdr:to>
    <xdr:cxnSp macro="">
      <xdr:nvCxnSpPr>
        <xdr:cNvPr id="28" name="Connettore 1 10">
          <a:extLst>
            <a:ext uri="{FF2B5EF4-FFF2-40B4-BE49-F238E27FC236}">
              <a16:creationId xmlns:a16="http://schemas.microsoft.com/office/drawing/2014/main" id="{FF681A80-4102-4D0B-B00F-E0469FF66C40}"/>
            </a:ext>
          </a:extLst>
        </xdr:cNvPr>
        <xdr:cNvCxnSpPr/>
      </xdr:nvCxnSpPr>
      <xdr:spPr>
        <a:xfrm flipH="1">
          <a:off x="6086475" y="11239500"/>
          <a:ext cx="9525" cy="916305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</xdr:colOff>
      <xdr:row>64</xdr:row>
      <xdr:rowOff>161925</xdr:rowOff>
    </xdr:from>
    <xdr:to>
      <xdr:col>16</xdr:col>
      <xdr:colOff>0</xdr:colOff>
      <xdr:row>100</xdr:row>
      <xdr:rowOff>168279</xdr:rowOff>
    </xdr:to>
    <xdr:cxnSp macro="">
      <xdr:nvCxnSpPr>
        <xdr:cNvPr id="30" name="Connettore diritto 29">
          <a:extLst>
            <a:ext uri="{FF2B5EF4-FFF2-40B4-BE49-F238E27FC236}">
              <a16:creationId xmlns:a16="http://schemas.microsoft.com/office/drawing/2014/main" id="{14573DA0-9436-49D9-B09C-82938EACE5B6}"/>
            </a:ext>
          </a:extLst>
        </xdr:cNvPr>
        <xdr:cNvCxnSpPr/>
      </xdr:nvCxnSpPr>
      <xdr:spPr>
        <a:xfrm flipV="1">
          <a:off x="2441575" y="12353925"/>
          <a:ext cx="7312025" cy="686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101</xdr:row>
      <xdr:rowOff>9526</xdr:rowOff>
    </xdr:from>
    <xdr:to>
      <xdr:col>10</xdr:col>
      <xdr:colOff>9525</xdr:colOff>
      <xdr:row>107</xdr:row>
      <xdr:rowOff>9525</xdr:rowOff>
    </xdr:to>
    <xdr:cxnSp macro="">
      <xdr:nvCxnSpPr>
        <xdr:cNvPr id="31" name="Connettore diritto 30">
          <a:extLst>
            <a:ext uri="{FF2B5EF4-FFF2-40B4-BE49-F238E27FC236}">
              <a16:creationId xmlns:a16="http://schemas.microsoft.com/office/drawing/2014/main" id="{5C4A83F1-15FB-4599-AA31-56DD26451613}"/>
            </a:ext>
          </a:extLst>
        </xdr:cNvPr>
        <xdr:cNvCxnSpPr/>
      </xdr:nvCxnSpPr>
      <xdr:spPr>
        <a:xfrm flipV="1">
          <a:off x="3638550" y="8772526"/>
          <a:ext cx="1247775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59</xdr:row>
      <xdr:rowOff>38100</xdr:rowOff>
    </xdr:from>
    <xdr:to>
      <xdr:col>15</xdr:col>
      <xdr:colOff>600075</xdr:colOff>
      <xdr:row>95</xdr:row>
      <xdr:rowOff>25402</xdr:rowOff>
    </xdr:to>
    <xdr:cxnSp macro="">
      <xdr:nvCxnSpPr>
        <xdr:cNvPr id="32" name="Connettore diritto 31">
          <a:extLst>
            <a:ext uri="{FF2B5EF4-FFF2-40B4-BE49-F238E27FC236}">
              <a16:creationId xmlns:a16="http://schemas.microsoft.com/office/drawing/2014/main" id="{FB4A7E3A-5B73-41BF-B09B-B3E224F19E25}"/>
            </a:ext>
          </a:extLst>
        </xdr:cNvPr>
        <xdr:cNvCxnSpPr/>
      </xdr:nvCxnSpPr>
      <xdr:spPr>
        <a:xfrm flipV="1">
          <a:off x="2428875" y="11277600"/>
          <a:ext cx="7315200" cy="68453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925</xdr:colOff>
      <xdr:row>89</xdr:row>
      <xdr:rowOff>6350</xdr:rowOff>
    </xdr:from>
    <xdr:to>
      <xdr:col>16</xdr:col>
      <xdr:colOff>6350</xdr:colOff>
      <xdr:row>106</xdr:row>
      <xdr:rowOff>166715</xdr:rowOff>
    </xdr:to>
    <xdr:cxnSp macro="">
      <xdr:nvCxnSpPr>
        <xdr:cNvPr id="33" name="Connettore 1 1">
          <a:extLst>
            <a:ext uri="{FF2B5EF4-FFF2-40B4-BE49-F238E27FC236}">
              <a16:creationId xmlns:a16="http://schemas.microsoft.com/office/drawing/2014/main" id="{B8D36F35-9119-41EC-B974-8A6ED39FFB8B}"/>
            </a:ext>
          </a:extLst>
        </xdr:cNvPr>
        <xdr:cNvCxnSpPr/>
      </xdr:nvCxnSpPr>
      <xdr:spPr>
        <a:xfrm flipH="1">
          <a:off x="4877725" y="6483350"/>
          <a:ext cx="3663025" cy="33988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59</xdr:row>
      <xdr:rowOff>27214</xdr:rowOff>
    </xdr:from>
    <xdr:to>
      <xdr:col>12</xdr:col>
      <xdr:colOff>13607</xdr:colOff>
      <xdr:row>107</xdr:row>
      <xdr:rowOff>0</xdr:rowOff>
    </xdr:to>
    <xdr:cxnSp macro="">
      <xdr:nvCxnSpPr>
        <xdr:cNvPr id="34" name="Connettore 1 5">
          <a:extLst>
            <a:ext uri="{FF2B5EF4-FFF2-40B4-BE49-F238E27FC236}">
              <a16:creationId xmlns:a16="http://schemas.microsoft.com/office/drawing/2014/main" id="{568F179E-34C3-4C84-9A6B-B4C96DAA2D3B}"/>
            </a:ext>
          </a:extLst>
        </xdr:cNvPr>
        <xdr:cNvCxnSpPr/>
      </xdr:nvCxnSpPr>
      <xdr:spPr>
        <a:xfrm flipH="1">
          <a:off x="7324725" y="11266714"/>
          <a:ext cx="4082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723900</xdr:colOff>
      <xdr:row>106</xdr:row>
      <xdr:rowOff>167640</xdr:rowOff>
    </xdr:from>
    <xdr:to>
      <xdr:col>16</xdr:col>
      <xdr:colOff>7619</xdr:colOff>
      <xdr:row>107</xdr:row>
      <xdr:rowOff>30479</xdr:rowOff>
    </xdr:to>
    <xdr:sp macro="" textlink="">
      <xdr:nvSpPr>
        <xdr:cNvPr id="35" name="Ovale 34">
          <a:extLst>
            <a:ext uri="{FF2B5EF4-FFF2-40B4-BE49-F238E27FC236}">
              <a16:creationId xmlns:a16="http://schemas.microsoft.com/office/drawing/2014/main" id="{22167960-B05C-45CE-B17A-849A2240EA84}"/>
            </a:ext>
          </a:extLst>
        </xdr:cNvPr>
        <xdr:cNvSpPr/>
      </xdr:nvSpPr>
      <xdr:spPr>
        <a:xfrm>
          <a:off x="8534400" y="98831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14</xdr:col>
      <xdr:colOff>9525</xdr:colOff>
      <xdr:row>59</xdr:row>
      <xdr:rowOff>27214</xdr:rowOff>
    </xdr:from>
    <xdr:to>
      <xdr:col>14</xdr:col>
      <xdr:colOff>13608</xdr:colOff>
      <xdr:row>107</xdr:row>
      <xdr:rowOff>0</xdr:rowOff>
    </xdr:to>
    <xdr:cxnSp macro="">
      <xdr:nvCxnSpPr>
        <xdr:cNvPr id="36" name="Connettore 1 8">
          <a:extLst>
            <a:ext uri="{FF2B5EF4-FFF2-40B4-BE49-F238E27FC236}">
              <a16:creationId xmlns:a16="http://schemas.microsoft.com/office/drawing/2014/main" id="{090CF08D-BAEC-4634-8015-6732AE434268}"/>
            </a:ext>
          </a:extLst>
        </xdr:cNvPr>
        <xdr:cNvCxnSpPr/>
      </xdr:nvCxnSpPr>
      <xdr:spPr>
        <a:xfrm flipH="1">
          <a:off x="8543925" y="11266714"/>
          <a:ext cx="4083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598714</xdr:colOff>
      <xdr:row>59</xdr:row>
      <xdr:rowOff>27214</xdr:rowOff>
    </xdr:from>
    <xdr:to>
      <xdr:col>15</xdr:col>
      <xdr:colOff>608966</xdr:colOff>
      <xdr:row>107</xdr:row>
      <xdr:rowOff>0</xdr:rowOff>
    </xdr:to>
    <xdr:cxnSp macro="">
      <xdr:nvCxnSpPr>
        <xdr:cNvPr id="37" name="Connettore 1 10">
          <a:extLst>
            <a:ext uri="{FF2B5EF4-FFF2-40B4-BE49-F238E27FC236}">
              <a16:creationId xmlns:a16="http://schemas.microsoft.com/office/drawing/2014/main" id="{C0B106B4-4B27-4F6B-9F15-D9C4E6D51D04}"/>
            </a:ext>
          </a:extLst>
        </xdr:cNvPr>
        <xdr:cNvCxnSpPr/>
      </xdr:nvCxnSpPr>
      <xdr:spPr>
        <a:xfrm>
          <a:off x="8523514" y="789214"/>
          <a:ext cx="10252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94</xdr:row>
      <xdr:rowOff>180975</xdr:rowOff>
    </xdr:from>
    <xdr:to>
      <xdr:col>16</xdr:col>
      <xdr:colOff>0</xdr:colOff>
      <xdr:row>106</xdr:row>
      <xdr:rowOff>171450</xdr:rowOff>
    </xdr:to>
    <xdr:cxnSp macro="">
      <xdr:nvCxnSpPr>
        <xdr:cNvPr id="38" name="Connettore diritto 37">
          <a:extLst>
            <a:ext uri="{FF2B5EF4-FFF2-40B4-BE49-F238E27FC236}">
              <a16:creationId xmlns:a16="http://schemas.microsoft.com/office/drawing/2014/main" id="{88101FCD-05E3-4EA2-AD87-A1B244B77B51}"/>
            </a:ext>
          </a:extLst>
        </xdr:cNvPr>
        <xdr:cNvCxnSpPr/>
      </xdr:nvCxnSpPr>
      <xdr:spPr>
        <a:xfrm flipV="1">
          <a:off x="6115050" y="7610475"/>
          <a:ext cx="2419350" cy="2276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83</xdr:row>
      <xdr:rowOff>0</xdr:rowOff>
    </xdr:from>
    <xdr:to>
      <xdr:col>16</xdr:col>
      <xdr:colOff>22225</xdr:colOff>
      <xdr:row>100</xdr:row>
      <xdr:rowOff>174627</xdr:rowOff>
    </xdr:to>
    <xdr:cxnSp macro="">
      <xdr:nvCxnSpPr>
        <xdr:cNvPr id="39" name="Connettore diritto 38">
          <a:extLst>
            <a:ext uri="{FF2B5EF4-FFF2-40B4-BE49-F238E27FC236}">
              <a16:creationId xmlns:a16="http://schemas.microsoft.com/office/drawing/2014/main" id="{EFCFD5A7-FD74-47E5-BA40-36AFB6B378E7}"/>
            </a:ext>
          </a:extLst>
        </xdr:cNvPr>
        <xdr:cNvCxnSpPr/>
      </xdr:nvCxnSpPr>
      <xdr:spPr>
        <a:xfrm flipV="1">
          <a:off x="4892675" y="5334000"/>
          <a:ext cx="3663950" cy="34131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590550</xdr:colOff>
      <xdr:row>101</xdr:row>
      <xdr:rowOff>9526</xdr:rowOff>
    </xdr:from>
    <xdr:to>
      <xdr:col>16</xdr:col>
      <xdr:colOff>9525</xdr:colOff>
      <xdr:row>107</xdr:row>
      <xdr:rowOff>9525</xdr:rowOff>
    </xdr:to>
    <xdr:cxnSp macro="">
      <xdr:nvCxnSpPr>
        <xdr:cNvPr id="40" name="Connettore diritto 39">
          <a:extLst>
            <a:ext uri="{FF2B5EF4-FFF2-40B4-BE49-F238E27FC236}">
              <a16:creationId xmlns:a16="http://schemas.microsoft.com/office/drawing/2014/main" id="{A2D1CB3F-BE9D-4FCF-9BA3-964B5B2B305B}"/>
            </a:ext>
          </a:extLst>
        </xdr:cNvPr>
        <xdr:cNvCxnSpPr/>
      </xdr:nvCxnSpPr>
      <xdr:spPr>
        <a:xfrm flipV="1">
          <a:off x="7296150" y="8772526"/>
          <a:ext cx="1247775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59</xdr:row>
      <xdr:rowOff>9525</xdr:rowOff>
    </xdr:from>
    <xdr:to>
      <xdr:col>14</xdr:col>
      <xdr:colOff>38100</xdr:colOff>
      <xdr:row>89</xdr:row>
      <xdr:rowOff>12703</xdr:rowOff>
    </xdr:to>
    <xdr:cxnSp macro="">
      <xdr:nvCxnSpPr>
        <xdr:cNvPr id="42" name="Connettore diritto 41">
          <a:extLst>
            <a:ext uri="{FF2B5EF4-FFF2-40B4-BE49-F238E27FC236}">
              <a16:creationId xmlns:a16="http://schemas.microsoft.com/office/drawing/2014/main" id="{FF77F45B-4316-4799-9DB7-A6C833A03479}"/>
            </a:ext>
          </a:extLst>
        </xdr:cNvPr>
        <xdr:cNvCxnSpPr/>
      </xdr:nvCxnSpPr>
      <xdr:spPr>
        <a:xfrm flipV="1">
          <a:off x="2428875" y="11249025"/>
          <a:ext cx="6143625" cy="5718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</xdr:colOff>
      <xdr:row>59</xdr:row>
      <xdr:rowOff>38100</xdr:rowOff>
    </xdr:from>
    <xdr:to>
      <xdr:col>12</xdr:col>
      <xdr:colOff>19050</xdr:colOff>
      <xdr:row>83</xdr:row>
      <xdr:rowOff>1</xdr:rowOff>
    </xdr:to>
    <xdr:cxnSp macro="">
      <xdr:nvCxnSpPr>
        <xdr:cNvPr id="43" name="Connettore diritto 42">
          <a:extLst>
            <a:ext uri="{FF2B5EF4-FFF2-40B4-BE49-F238E27FC236}">
              <a16:creationId xmlns:a16="http://schemas.microsoft.com/office/drawing/2014/main" id="{04DCA9C8-A157-4733-9318-2E2EAC5979E4}"/>
            </a:ext>
          </a:extLst>
        </xdr:cNvPr>
        <xdr:cNvCxnSpPr/>
      </xdr:nvCxnSpPr>
      <xdr:spPr>
        <a:xfrm flipV="1">
          <a:off x="2441575" y="11277600"/>
          <a:ext cx="4892675" cy="45339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</xdr:colOff>
      <xdr:row>71</xdr:row>
      <xdr:rowOff>19050</xdr:rowOff>
    </xdr:from>
    <xdr:to>
      <xdr:col>16</xdr:col>
      <xdr:colOff>9525</xdr:colOff>
      <xdr:row>107</xdr:row>
      <xdr:rowOff>30479</xdr:rowOff>
    </xdr:to>
    <xdr:cxnSp macro="">
      <xdr:nvCxnSpPr>
        <xdr:cNvPr id="51" name="Connettore diritto 50">
          <a:extLst>
            <a:ext uri="{FF2B5EF4-FFF2-40B4-BE49-F238E27FC236}">
              <a16:creationId xmlns:a16="http://schemas.microsoft.com/office/drawing/2014/main" id="{B61FD252-231E-48E6-9000-2DE9EBD2315A}"/>
            </a:ext>
          </a:extLst>
        </xdr:cNvPr>
        <xdr:cNvCxnSpPr>
          <a:stCxn id="26" idx="4"/>
        </xdr:cNvCxnSpPr>
      </xdr:nvCxnSpPr>
      <xdr:spPr>
        <a:xfrm flipV="1">
          <a:off x="2442210" y="13544550"/>
          <a:ext cx="7320915" cy="68694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77</xdr:row>
      <xdr:rowOff>9525</xdr:rowOff>
    </xdr:from>
    <xdr:to>
      <xdr:col>16</xdr:col>
      <xdr:colOff>0</xdr:colOff>
      <xdr:row>106</xdr:row>
      <xdr:rowOff>161928</xdr:rowOff>
    </xdr:to>
    <xdr:cxnSp macro="">
      <xdr:nvCxnSpPr>
        <xdr:cNvPr id="53" name="Connettore diritto 52">
          <a:extLst>
            <a:ext uri="{FF2B5EF4-FFF2-40B4-BE49-F238E27FC236}">
              <a16:creationId xmlns:a16="http://schemas.microsoft.com/office/drawing/2014/main" id="{556C1153-4FB5-4F8D-BC57-EEA351462F74}"/>
            </a:ext>
          </a:extLst>
        </xdr:cNvPr>
        <xdr:cNvCxnSpPr/>
      </xdr:nvCxnSpPr>
      <xdr:spPr>
        <a:xfrm flipV="1">
          <a:off x="3657600" y="14678025"/>
          <a:ext cx="6096000" cy="56769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59</xdr:row>
      <xdr:rowOff>9525</xdr:rowOff>
    </xdr:from>
    <xdr:to>
      <xdr:col>9</xdr:col>
      <xdr:colOff>600075</xdr:colOff>
      <xdr:row>77</xdr:row>
      <xdr:rowOff>9527</xdr:rowOff>
    </xdr:to>
    <xdr:cxnSp macro="">
      <xdr:nvCxnSpPr>
        <xdr:cNvPr id="65" name="Connettore diritto 64">
          <a:extLst>
            <a:ext uri="{FF2B5EF4-FFF2-40B4-BE49-F238E27FC236}">
              <a16:creationId xmlns:a16="http://schemas.microsoft.com/office/drawing/2014/main" id="{5FC6049F-62EC-4BB5-B1E0-F084D79EE2D7}"/>
            </a:ext>
          </a:extLst>
        </xdr:cNvPr>
        <xdr:cNvCxnSpPr/>
      </xdr:nvCxnSpPr>
      <xdr:spPr>
        <a:xfrm flipV="1">
          <a:off x="2428875" y="11249025"/>
          <a:ext cx="3657600" cy="34290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3D3D-4B29-4412-96B4-0DA58EED1111}">
  <dimension ref="A1:W31"/>
  <sheetViews>
    <sheetView workbookViewId="0">
      <selection activeCell="E11" sqref="E11"/>
    </sheetView>
  </sheetViews>
  <sheetFormatPr defaultRowHeight="15" x14ac:dyDescent="0.25"/>
  <sheetData>
    <row r="1" spans="1:23" ht="20.25" x14ac:dyDescent="0.25">
      <c r="A1" s="46" t="s">
        <v>37</v>
      </c>
      <c r="B1" s="46"/>
      <c r="C1" s="46"/>
      <c r="D1" s="46"/>
      <c r="E1" s="46"/>
      <c r="F1" s="46"/>
      <c r="G1" s="46"/>
      <c r="H1" s="46"/>
    </row>
    <row r="2" spans="1:23" ht="16.5" thickBo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75.75" thickBot="1" x14ac:dyDescent="0.3">
      <c r="A3" s="6"/>
      <c r="B3" s="50" t="s">
        <v>1</v>
      </c>
      <c r="C3" s="51" t="s">
        <v>68</v>
      </c>
      <c r="D3" s="3" t="s">
        <v>2</v>
      </c>
      <c r="E3" s="3" t="s">
        <v>67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x14ac:dyDescent="0.25">
      <c r="A4" s="6"/>
      <c r="B4" s="4" t="s">
        <v>3</v>
      </c>
      <c r="C4" s="58" t="s">
        <v>66</v>
      </c>
      <c r="D4" s="5">
        <v>15</v>
      </c>
      <c r="E4" s="5">
        <v>528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x14ac:dyDescent="0.25">
      <c r="A5" s="6"/>
      <c r="B5" s="4" t="s">
        <v>4</v>
      </c>
      <c r="C5" s="55" t="s">
        <v>59</v>
      </c>
      <c r="D5" s="5">
        <v>120</v>
      </c>
      <c r="E5" s="5">
        <v>521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A6" s="6"/>
      <c r="B6" s="4" t="s">
        <v>5</v>
      </c>
      <c r="C6" s="55" t="s">
        <v>60</v>
      </c>
      <c r="D6" s="5">
        <v>275</v>
      </c>
      <c r="E6" s="5">
        <v>513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x14ac:dyDescent="0.25">
      <c r="A7" s="6"/>
      <c r="B7" s="4" t="s">
        <v>6</v>
      </c>
      <c r="C7" s="55" t="s">
        <v>61</v>
      </c>
      <c r="D7" s="5">
        <v>215</v>
      </c>
      <c r="E7" s="5">
        <v>512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x14ac:dyDescent="0.25">
      <c r="A8" s="6"/>
      <c r="B8" s="4" t="s">
        <v>7</v>
      </c>
      <c r="C8" s="55" t="s">
        <v>62</v>
      </c>
      <c r="D8" s="5">
        <v>80</v>
      </c>
      <c r="E8" s="5">
        <v>510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x14ac:dyDescent="0.25">
      <c r="A9" s="53"/>
      <c r="B9" s="5" t="s">
        <v>8</v>
      </c>
      <c r="C9" s="55" t="s">
        <v>63</v>
      </c>
      <c r="D9" s="5">
        <v>15</v>
      </c>
      <c r="E9" s="54">
        <v>496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x14ac:dyDescent="0.25">
      <c r="A10" s="53"/>
      <c r="B10" s="52" t="s">
        <v>9</v>
      </c>
      <c r="C10" s="55" t="s">
        <v>64</v>
      </c>
      <c r="D10" s="59">
        <v>2</v>
      </c>
      <c r="E10" s="54">
        <v>451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x14ac:dyDescent="0.25">
      <c r="A11" s="53"/>
      <c r="B11" s="56"/>
      <c r="C11" s="57" t="s">
        <v>65</v>
      </c>
      <c r="D11" s="60"/>
      <c r="E11" s="61">
        <v>445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A14" s="1" t="s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A15" s="7" t="s">
        <v>12</v>
      </c>
      <c r="B15" s="1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A16" s="7" t="s">
        <v>13</v>
      </c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A17" s="1" t="s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1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4DDE-751E-4E22-8C6A-E3F211137247}">
  <dimension ref="A1:I18"/>
  <sheetViews>
    <sheetView workbookViewId="0">
      <selection activeCell="A2" sqref="A2:H18"/>
    </sheetView>
  </sheetViews>
  <sheetFormatPr defaultRowHeight="15" x14ac:dyDescent="0.25"/>
  <cols>
    <col min="2" max="2" width="14.28515625" customWidth="1"/>
    <col min="3" max="3" width="15" customWidth="1"/>
    <col min="4" max="4" width="13.28515625" customWidth="1"/>
  </cols>
  <sheetData>
    <row r="1" spans="1:9" s="6" customFormat="1" x14ac:dyDescent="0.25"/>
    <row r="2" spans="1:9" s="6" customFormat="1" ht="20.25" x14ac:dyDescent="0.25">
      <c r="A2" s="47" t="s">
        <v>38</v>
      </c>
      <c r="B2" s="47"/>
      <c r="C2" s="47"/>
      <c r="D2" s="47"/>
      <c r="E2" s="47"/>
      <c r="F2" s="47"/>
      <c r="G2" s="47"/>
      <c r="H2" s="47"/>
    </row>
    <row r="3" spans="1:9" s="6" customFormat="1" ht="15.75" thickBot="1" x14ac:dyDescent="0.3">
      <c r="A3" s="22"/>
    </row>
    <row r="4" spans="1:9" ht="15.75" customHeight="1" thickBot="1" x14ac:dyDescent="0.3">
      <c r="B4" s="48" t="s">
        <v>16</v>
      </c>
      <c r="C4" s="16" t="s">
        <v>17</v>
      </c>
      <c r="D4" s="17"/>
      <c r="E4" s="18"/>
    </row>
    <row r="5" spans="1:9" ht="15" customHeight="1" x14ac:dyDescent="0.25">
      <c r="B5" s="48"/>
      <c r="C5" s="19" t="s">
        <v>18</v>
      </c>
      <c r="D5" s="9"/>
      <c r="E5" s="9" t="s">
        <v>19</v>
      </c>
    </row>
    <row r="6" spans="1:9" ht="15.75" customHeight="1" thickBot="1" x14ac:dyDescent="0.3">
      <c r="B6" s="49"/>
      <c r="C6" s="10">
        <v>28856</v>
      </c>
      <c r="D6" s="11">
        <v>29221</v>
      </c>
      <c r="E6" s="12">
        <v>1979</v>
      </c>
    </row>
    <row r="7" spans="1:9" x14ac:dyDescent="0.25">
      <c r="B7" s="13" t="s">
        <v>20</v>
      </c>
      <c r="C7" s="14">
        <f>144613+133356</f>
        <v>277969</v>
      </c>
      <c r="D7" s="15">
        <f>150387+133526</f>
        <v>283913</v>
      </c>
      <c r="E7" s="15">
        <f>3868+10407</f>
        <v>14275</v>
      </c>
    </row>
    <row r="8" spans="1:9" x14ac:dyDescent="0.25">
      <c r="B8" s="14" t="s">
        <v>5</v>
      </c>
      <c r="C8" s="14">
        <v>146868</v>
      </c>
      <c r="D8" s="15">
        <v>141913</v>
      </c>
      <c r="E8" s="15">
        <v>13594</v>
      </c>
    </row>
    <row r="9" spans="1:9" x14ac:dyDescent="0.25">
      <c r="B9" s="14" t="s">
        <v>6</v>
      </c>
      <c r="C9" s="14">
        <v>161438</v>
      </c>
      <c r="D9" s="15">
        <v>164130</v>
      </c>
      <c r="E9" s="15">
        <v>7780</v>
      </c>
    </row>
    <row r="10" spans="1:9" x14ac:dyDescent="0.25">
      <c r="B10" s="14" t="s">
        <v>7</v>
      </c>
      <c r="C10" s="14">
        <v>162493</v>
      </c>
      <c r="D10" s="15">
        <v>155708</v>
      </c>
      <c r="E10" s="15">
        <v>2527</v>
      </c>
    </row>
    <row r="11" spans="1:9" x14ac:dyDescent="0.25">
      <c r="B11" s="20" t="s">
        <v>21</v>
      </c>
      <c r="C11" s="20">
        <f>163486+161010</f>
        <v>324496</v>
      </c>
      <c r="D11" s="21">
        <v>328040</v>
      </c>
      <c r="E11" s="21">
        <v>658</v>
      </c>
    </row>
    <row r="14" spans="1:9" ht="15.75" x14ac:dyDescent="0.25">
      <c r="A14" s="1" t="s">
        <v>11</v>
      </c>
      <c r="B14" s="1"/>
      <c r="C14" s="1"/>
      <c r="D14" s="1"/>
      <c r="E14" s="1"/>
      <c r="F14" s="1"/>
      <c r="G14" s="1"/>
      <c r="H14" s="1"/>
      <c r="I14" s="1"/>
    </row>
    <row r="15" spans="1:9" ht="15.75" x14ac:dyDescent="0.25">
      <c r="A15" s="7" t="s">
        <v>36</v>
      </c>
      <c r="B15" s="1"/>
      <c r="C15" s="1"/>
      <c r="D15" s="1"/>
      <c r="E15" s="1"/>
      <c r="F15" s="2"/>
      <c r="G15" s="1"/>
      <c r="H15" s="1"/>
      <c r="I15" s="1"/>
    </row>
    <row r="16" spans="1:9" ht="15.75" x14ac:dyDescent="0.25">
      <c r="A16" s="7" t="s">
        <v>22</v>
      </c>
      <c r="B16" s="1"/>
      <c r="C16" s="1"/>
      <c r="D16" s="1"/>
      <c r="E16" s="1"/>
      <c r="F16" s="2"/>
      <c r="G16" s="1"/>
      <c r="H16" s="1"/>
      <c r="I16" s="1"/>
    </row>
    <row r="17" spans="1:9" ht="15.75" x14ac:dyDescent="0.25">
      <c r="A17" s="1" t="s">
        <v>14</v>
      </c>
      <c r="B17" s="1"/>
      <c r="C17" s="1"/>
      <c r="D17" s="1"/>
      <c r="E17" s="1"/>
      <c r="F17" s="1"/>
      <c r="G17" s="1"/>
      <c r="H17" s="1"/>
      <c r="I17" s="1"/>
    </row>
    <row r="18" spans="1:9" ht="15.75" x14ac:dyDescent="0.25">
      <c r="A18" s="1" t="s">
        <v>15</v>
      </c>
      <c r="B18" s="1"/>
      <c r="C18" s="1"/>
      <c r="D18" s="1"/>
      <c r="E18" s="1"/>
      <c r="F18" s="1"/>
      <c r="G18" s="1"/>
      <c r="H18" s="1"/>
      <c r="I18" s="1"/>
    </row>
  </sheetData>
  <mergeCells count="2">
    <mergeCell ref="A2:H2"/>
    <mergeCell ref="B4:B6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8973-074F-440A-AE48-7B175A5722AF}">
  <dimension ref="A1:Y109"/>
  <sheetViews>
    <sheetView tabSelected="1" topLeftCell="A24" workbookViewId="0">
      <selection activeCell="C55" sqref="C55:R110"/>
    </sheetView>
  </sheetViews>
  <sheetFormatPr defaultRowHeight="15.6" customHeight="1" x14ac:dyDescent="0.25"/>
  <sheetData>
    <row r="1" spans="1:24" ht="15.6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6" customHeight="1" x14ac:dyDescent="0.25">
      <c r="A2" s="6"/>
      <c r="B2" s="6" t="s">
        <v>23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.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5.6" customHeight="1" thickBot="1" x14ac:dyDescent="0.3">
      <c r="A4" s="6"/>
      <c r="B4" s="23">
        <v>50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6"/>
      <c r="P4" s="6"/>
      <c r="Q4" s="6"/>
      <c r="R4" s="6"/>
      <c r="S4" s="24"/>
      <c r="T4" s="24"/>
      <c r="U4" s="6"/>
      <c r="V4" s="6"/>
      <c r="W4" s="6"/>
      <c r="X4" s="6"/>
    </row>
    <row r="5" spans="1:24" ht="15.6" customHeight="1" x14ac:dyDescent="0.25">
      <c r="A5" s="6"/>
      <c r="B5" s="2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.6" customHeight="1" x14ac:dyDescent="0.25">
      <c r="A6" s="6"/>
      <c r="B6" s="2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.6" customHeight="1" x14ac:dyDescent="0.25">
      <c r="A7" s="6"/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8"/>
      <c r="S7" s="6"/>
      <c r="T7" s="6"/>
      <c r="U7" s="6"/>
      <c r="V7" s="6"/>
      <c r="W7" s="6"/>
      <c r="X7" s="6"/>
    </row>
    <row r="8" spans="1:24" ht="15.6" customHeight="1" x14ac:dyDescent="0.25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5.6" customHeight="1" x14ac:dyDescent="0.25">
      <c r="A9" s="6"/>
      <c r="B9" s="2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5.6" customHeight="1" thickBot="1" x14ac:dyDescent="0.3">
      <c r="A10" s="6"/>
      <c r="B10" s="23">
        <v>45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6"/>
      <c r="P10" s="6"/>
      <c r="Q10" s="24"/>
      <c r="R10" s="24"/>
      <c r="S10" s="6"/>
      <c r="T10" s="6"/>
      <c r="U10" s="6"/>
      <c r="V10" s="6"/>
      <c r="W10" s="6"/>
      <c r="X10" s="6"/>
    </row>
    <row r="11" spans="1:24" ht="15.6" customHeight="1" x14ac:dyDescent="0.25">
      <c r="A11" s="6"/>
      <c r="B11" s="2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5.6" customHeight="1" x14ac:dyDescent="0.25">
      <c r="A12" s="6"/>
      <c r="B12" s="2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5.6" customHeight="1" x14ac:dyDescent="0.25">
      <c r="A13" s="6"/>
      <c r="B13" s="2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  <c r="Q13" s="6"/>
      <c r="R13" s="6"/>
      <c r="S13" s="6"/>
      <c r="T13" s="6"/>
      <c r="U13" s="6"/>
      <c r="V13" s="6"/>
      <c r="W13" s="6"/>
      <c r="X13" s="6"/>
    </row>
    <row r="14" spans="1:24" ht="15.6" customHeight="1" x14ac:dyDescent="0.25">
      <c r="A14" s="6"/>
      <c r="B14" s="2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6" customHeight="1" x14ac:dyDescent="0.25">
      <c r="A15" s="6"/>
      <c r="B15" s="2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6" customHeight="1" thickBot="1" x14ac:dyDescent="0.3">
      <c r="A16" s="6"/>
      <c r="B16" s="23">
        <v>40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4"/>
      <c r="P16" s="24"/>
      <c r="Q16" s="6"/>
      <c r="R16" s="6"/>
      <c r="S16" s="6"/>
      <c r="T16" s="6"/>
      <c r="U16" s="6"/>
      <c r="V16" s="6"/>
      <c r="W16" s="6"/>
      <c r="X16" s="6"/>
    </row>
    <row r="17" spans="1:24" ht="15.6" customHeight="1" x14ac:dyDescent="0.25">
      <c r="A17" s="6"/>
      <c r="B17" s="2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.6" customHeight="1" x14ac:dyDescent="0.25">
      <c r="A18" s="6"/>
      <c r="B18" s="2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5.6" customHeight="1" x14ac:dyDescent="0.25">
      <c r="A19" s="6"/>
      <c r="B19" s="2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8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.6" customHeight="1" x14ac:dyDescent="0.25">
      <c r="A20" s="6"/>
      <c r="B20" s="2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6" customHeight="1" x14ac:dyDescent="0.25">
      <c r="A21" s="6"/>
      <c r="B21" s="2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.6" customHeight="1" thickBot="1" x14ac:dyDescent="0.3">
      <c r="A22" s="6"/>
      <c r="B22" s="25">
        <v>35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4"/>
      <c r="N22" s="24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6" customHeight="1" x14ac:dyDescent="0.25">
      <c r="A23" s="6"/>
      <c r="B23" s="2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.6" customHeight="1" x14ac:dyDescent="0.25">
      <c r="A24" s="6"/>
      <c r="B24" s="2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6" customHeight="1" x14ac:dyDescent="0.3">
      <c r="A25" s="6"/>
      <c r="B25" s="23"/>
      <c r="C25" s="6"/>
      <c r="D25" s="6"/>
      <c r="E25" s="6"/>
      <c r="F25" s="6"/>
      <c r="G25" s="6"/>
      <c r="H25" s="6"/>
      <c r="I25" s="6"/>
      <c r="J25" s="6"/>
      <c r="K25" s="6"/>
      <c r="L25" s="8"/>
      <c r="M25" s="6"/>
      <c r="N25" s="6"/>
      <c r="O25" s="6"/>
      <c r="P25" s="6"/>
      <c r="Q25" s="6"/>
      <c r="R25" s="6"/>
      <c r="S25" s="6"/>
      <c r="T25" s="26"/>
      <c r="U25" s="26"/>
      <c r="V25" s="26"/>
      <c r="W25" s="26"/>
      <c r="X25" s="26"/>
    </row>
    <row r="26" spans="1:24" ht="15.6" customHeight="1" x14ac:dyDescent="0.3">
      <c r="A26" s="6"/>
      <c r="B26" s="2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6"/>
      <c r="U26" s="26"/>
      <c r="V26" s="26"/>
      <c r="W26" s="26"/>
      <c r="X26" s="26"/>
    </row>
    <row r="27" spans="1:24" ht="15.6" customHeight="1" x14ac:dyDescent="0.3">
      <c r="A27" s="6"/>
      <c r="B27" s="2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6"/>
      <c r="U27" s="26"/>
      <c r="V27" s="26"/>
      <c r="W27" s="26"/>
      <c r="X27" s="26"/>
    </row>
    <row r="28" spans="1:24" ht="15.6" customHeight="1" thickBot="1" x14ac:dyDescent="0.35">
      <c r="A28" s="6"/>
      <c r="B28" s="25">
        <v>30</v>
      </c>
      <c r="C28" s="22"/>
      <c r="D28" s="22"/>
      <c r="E28" s="22"/>
      <c r="F28" s="22"/>
      <c r="G28" s="22"/>
      <c r="H28" s="22"/>
      <c r="I28" s="22"/>
      <c r="J28" s="22"/>
      <c r="K28" s="24"/>
      <c r="L28" s="24"/>
      <c r="M28" s="22"/>
      <c r="N28" s="22"/>
      <c r="O28" s="6"/>
      <c r="P28" s="6"/>
      <c r="Q28" s="6"/>
      <c r="R28" s="6"/>
      <c r="S28" s="6"/>
      <c r="T28" s="26"/>
      <c r="U28" s="26"/>
      <c r="V28" s="26"/>
      <c r="W28" s="26"/>
      <c r="X28" s="26"/>
    </row>
    <row r="29" spans="1:24" ht="15.6" customHeight="1" x14ac:dyDescent="0.3">
      <c r="A29" s="6"/>
      <c r="B29" s="2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26"/>
      <c r="U29" s="26"/>
      <c r="V29" s="26"/>
      <c r="W29" s="26"/>
      <c r="X29" s="26"/>
    </row>
    <row r="30" spans="1:24" ht="15.6" customHeight="1" x14ac:dyDescent="0.3">
      <c r="A30" s="6"/>
      <c r="B30" s="2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26"/>
      <c r="U30" s="26"/>
      <c r="V30" s="26"/>
      <c r="W30" s="26"/>
      <c r="X30" s="26"/>
    </row>
    <row r="31" spans="1:24" ht="15.6" customHeight="1" x14ac:dyDescent="0.3">
      <c r="A31" s="6"/>
      <c r="B31" s="23"/>
      <c r="C31" s="6"/>
      <c r="D31" s="6"/>
      <c r="E31" s="6"/>
      <c r="F31" s="6"/>
      <c r="G31" s="6"/>
      <c r="H31" s="6"/>
      <c r="I31" s="6"/>
      <c r="J31" s="8"/>
      <c r="K31" s="6"/>
      <c r="L31" s="6"/>
      <c r="M31" s="6"/>
      <c r="N31" s="6"/>
      <c r="O31" s="6"/>
      <c r="P31" s="6"/>
      <c r="Q31" s="6"/>
      <c r="R31" s="6"/>
      <c r="S31" s="6"/>
      <c r="T31" s="26"/>
      <c r="U31" s="26"/>
      <c r="V31" s="26"/>
      <c r="W31" s="26"/>
      <c r="X31" s="26"/>
    </row>
    <row r="32" spans="1:24" ht="15.6" customHeight="1" x14ac:dyDescent="0.3">
      <c r="A32" s="6"/>
      <c r="B32" s="2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7"/>
      <c r="U32" s="27"/>
      <c r="V32" s="26"/>
      <c r="W32" s="26"/>
      <c r="X32" s="26"/>
    </row>
    <row r="33" spans="1:24" ht="15.6" customHeight="1" x14ac:dyDescent="0.3">
      <c r="A33" s="6"/>
      <c r="B33" s="2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26"/>
      <c r="U33" s="26"/>
      <c r="V33" s="26"/>
      <c r="W33" s="26"/>
      <c r="X33" s="26"/>
    </row>
    <row r="34" spans="1:24" ht="15.6" customHeight="1" thickBot="1" x14ac:dyDescent="0.35">
      <c r="A34" s="6"/>
      <c r="B34" s="25">
        <v>25</v>
      </c>
      <c r="C34" s="22"/>
      <c r="D34" s="22"/>
      <c r="E34" s="22"/>
      <c r="F34" s="22"/>
      <c r="G34" s="22"/>
      <c r="H34" s="22"/>
      <c r="I34" s="24"/>
      <c r="J34" s="24"/>
      <c r="K34" s="22"/>
      <c r="L34" s="22"/>
      <c r="M34" s="22"/>
      <c r="N34" s="22"/>
      <c r="O34" s="6"/>
      <c r="P34" s="6"/>
      <c r="Q34" s="6"/>
      <c r="R34" s="6"/>
      <c r="S34" s="6"/>
      <c r="T34" s="26"/>
      <c r="U34" s="26"/>
      <c r="V34" s="26"/>
      <c r="W34" s="26"/>
      <c r="X34" s="26"/>
    </row>
    <row r="35" spans="1:24" ht="15.6" customHeight="1" x14ac:dyDescent="0.3">
      <c r="A35" s="6"/>
      <c r="B35" s="2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26"/>
      <c r="U35" s="26"/>
      <c r="V35" s="26"/>
      <c r="W35" s="26"/>
      <c r="X35" s="26"/>
    </row>
    <row r="36" spans="1:24" ht="15.6" customHeight="1" x14ac:dyDescent="0.25">
      <c r="A36" s="6"/>
      <c r="B36" s="2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.6" customHeight="1" x14ac:dyDescent="0.25">
      <c r="A37" s="6"/>
      <c r="B37" s="23"/>
      <c r="C37" s="6"/>
      <c r="D37" s="6"/>
      <c r="E37" s="6"/>
      <c r="F37" s="6"/>
      <c r="G37" s="6"/>
      <c r="H37" s="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6" customHeight="1" x14ac:dyDescent="0.25">
      <c r="A38" s="6"/>
      <c r="B38" s="2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.6" customHeight="1" x14ac:dyDescent="0.25">
      <c r="A39" s="6"/>
      <c r="B39" s="2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.6" customHeight="1" thickBot="1" x14ac:dyDescent="0.3">
      <c r="A40" s="6"/>
      <c r="B40" s="25">
        <v>20</v>
      </c>
      <c r="C40" s="22"/>
      <c r="D40" s="22"/>
      <c r="E40" s="22"/>
      <c r="F40" s="37" t="s">
        <v>34</v>
      </c>
      <c r="G40" s="28"/>
      <c r="H40" s="38" t="s">
        <v>33</v>
      </c>
      <c r="I40" s="22"/>
      <c r="J40" s="22"/>
      <c r="K40" s="22"/>
      <c r="L40" s="22"/>
      <c r="M40" s="29"/>
      <c r="N40" s="22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6" customHeight="1" x14ac:dyDescent="0.25">
      <c r="A41" s="6"/>
      <c r="B41" s="2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6" customHeight="1" x14ac:dyDescent="0.25">
      <c r="A42" s="6"/>
      <c r="B42" s="2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.6" customHeight="1" x14ac:dyDescent="0.25">
      <c r="A43" s="6"/>
      <c r="B43" s="25"/>
      <c r="C43" s="6"/>
      <c r="D43" s="6"/>
      <c r="E43" s="6"/>
      <c r="F43" s="30"/>
      <c r="G43" s="6"/>
      <c r="H43" s="6"/>
      <c r="I43" s="6"/>
      <c r="J43" s="6"/>
      <c r="K43" s="6"/>
      <c r="L43" s="3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.6" customHeight="1" x14ac:dyDescent="0.25">
      <c r="A44" s="6"/>
      <c r="B44" s="2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.6" customHeight="1" x14ac:dyDescent="0.25">
      <c r="A45" s="6"/>
      <c r="B45" s="2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.6" customHeight="1" thickBot="1" x14ac:dyDescent="0.3">
      <c r="A46" s="6"/>
      <c r="B46" s="25">
        <v>15</v>
      </c>
      <c r="C46" s="22"/>
      <c r="D46" s="37" t="s">
        <v>10</v>
      </c>
      <c r="E46" s="28"/>
      <c r="F46" s="38" t="s">
        <v>32</v>
      </c>
      <c r="G46" s="22"/>
      <c r="H46" s="22"/>
      <c r="I46" s="22"/>
      <c r="J46" s="22"/>
      <c r="K46" s="29"/>
      <c r="L46" s="22"/>
      <c r="M46" s="22"/>
      <c r="N46" s="22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.6" customHeight="1" x14ac:dyDescent="0.25">
      <c r="A47" s="6"/>
      <c r="B47" s="32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.6" customHeight="1" x14ac:dyDescent="0.25">
      <c r="A48" s="6"/>
      <c r="B48" s="2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5" ht="15.6" customHeight="1" x14ac:dyDescent="0.25">
      <c r="A49" s="6"/>
      <c r="B49" s="33"/>
      <c r="C49" s="6"/>
      <c r="D49" s="31"/>
      <c r="E49" s="6"/>
      <c r="F49" s="6"/>
      <c r="G49" s="6"/>
      <c r="H49" s="6"/>
      <c r="I49" s="6"/>
      <c r="J49" s="3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5" ht="15.6" customHeight="1" x14ac:dyDescent="0.25">
      <c r="A50" s="6"/>
      <c r="B50" s="2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5" ht="15.6" customHeight="1" x14ac:dyDescent="0.25">
      <c r="A51" s="6"/>
      <c r="B51" s="32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5" ht="15.6" customHeight="1" x14ac:dyDescent="0.25">
      <c r="A52" s="6"/>
      <c r="B52" s="25">
        <v>0</v>
      </c>
      <c r="C52" s="34"/>
      <c r="D52" s="22"/>
      <c r="E52" s="22"/>
      <c r="F52" s="22"/>
      <c r="G52" s="22"/>
      <c r="H52" s="22"/>
      <c r="I52" s="29"/>
      <c r="J52" s="22"/>
      <c r="K52" s="22"/>
      <c r="L52" s="22"/>
      <c r="M52" s="22"/>
      <c r="N52" s="22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5" ht="15.6" customHeight="1" x14ac:dyDescent="0.35">
      <c r="A53" s="6"/>
      <c r="B53" s="35" t="s">
        <v>24</v>
      </c>
      <c r="C53" s="36" t="s">
        <v>25</v>
      </c>
      <c r="D53" s="36"/>
      <c r="E53" s="36" t="s">
        <v>26</v>
      </c>
      <c r="F53" s="36"/>
      <c r="G53" s="36" t="s">
        <v>27</v>
      </c>
      <c r="H53" s="36"/>
      <c r="I53" s="36" t="s">
        <v>28</v>
      </c>
      <c r="J53" s="36"/>
      <c r="K53" s="36" t="s">
        <v>29</v>
      </c>
      <c r="L53" s="36"/>
      <c r="M53" s="36" t="s">
        <v>30</v>
      </c>
      <c r="N53" s="6"/>
      <c r="O53" s="35" t="s">
        <v>31</v>
      </c>
      <c r="P53" s="6"/>
      <c r="Q53" s="6"/>
      <c r="R53" s="6"/>
      <c r="S53" s="6"/>
      <c r="T53" s="6"/>
      <c r="U53" s="6"/>
      <c r="V53" s="6"/>
      <c r="W53" s="6"/>
      <c r="X53" s="6"/>
    </row>
    <row r="54" spans="1:25" ht="15.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5" ht="15.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5" ht="15.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.6" customHeight="1" x14ac:dyDescent="0.25">
      <c r="C57" s="6"/>
      <c r="D57" s="6" t="s">
        <v>23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.6" customHeight="1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.6" customHeight="1" thickBot="1" x14ac:dyDescent="0.3">
      <c r="C59" s="6"/>
      <c r="D59" s="23">
        <v>50</v>
      </c>
      <c r="E59" s="22"/>
      <c r="F59" s="22"/>
      <c r="G59" s="22"/>
      <c r="H59" s="22"/>
      <c r="I59" s="24"/>
      <c r="J59" s="24"/>
      <c r="K59" s="22"/>
      <c r="L59" s="22"/>
      <c r="M59" s="22"/>
      <c r="N59" s="22"/>
      <c r="O59" s="22"/>
      <c r="P59" s="22"/>
      <c r="Q59" s="6"/>
      <c r="R59" s="6"/>
      <c r="S59" s="6"/>
      <c r="T59" s="6"/>
      <c r="U59" s="39"/>
      <c r="V59" s="39"/>
      <c r="W59" s="6"/>
      <c r="X59" s="6"/>
      <c r="Y59" s="6"/>
    </row>
    <row r="60" spans="1:25" ht="15.6" customHeight="1" x14ac:dyDescent="0.25">
      <c r="C60" s="6"/>
      <c r="D60" s="23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6" customHeight="1" x14ac:dyDescent="0.25">
      <c r="C61" s="6"/>
      <c r="D61" s="23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.6" customHeight="1" x14ac:dyDescent="0.25">
      <c r="C62" s="6"/>
      <c r="D62" s="23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8"/>
      <c r="U62" s="6"/>
      <c r="V62" s="6"/>
      <c r="W62" s="6"/>
      <c r="X62" s="6"/>
      <c r="Y62" s="6"/>
    </row>
    <row r="63" spans="1:25" ht="15.6" customHeight="1" x14ac:dyDescent="0.25">
      <c r="C63" s="6"/>
      <c r="D63" s="23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6" customHeight="1" x14ac:dyDescent="0.25">
      <c r="C64" s="6"/>
      <c r="D64" s="23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3:25" ht="15.6" customHeight="1" thickBot="1" x14ac:dyDescent="0.3">
      <c r="C65" s="6"/>
      <c r="D65" s="23">
        <v>45</v>
      </c>
      <c r="E65" s="22"/>
      <c r="F65" s="22"/>
      <c r="G65" s="22"/>
      <c r="H65" s="22"/>
      <c r="I65" s="24"/>
      <c r="J65" s="24"/>
      <c r="K65" s="22"/>
      <c r="L65" s="22"/>
      <c r="M65" s="22"/>
      <c r="N65" s="22"/>
      <c r="O65" s="22"/>
      <c r="P65" s="22"/>
      <c r="Q65" s="6"/>
      <c r="R65" s="6"/>
      <c r="S65" s="39"/>
      <c r="T65" s="39"/>
      <c r="U65" s="6"/>
      <c r="V65" s="6"/>
      <c r="W65" s="6"/>
      <c r="X65" s="6"/>
      <c r="Y65" s="6"/>
    </row>
    <row r="66" spans="3:25" ht="15.6" customHeight="1" x14ac:dyDescent="0.25">
      <c r="C66" s="6"/>
      <c r="D66" s="23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3:25" ht="15.6" customHeight="1" x14ac:dyDescent="0.25">
      <c r="C67" s="6"/>
      <c r="D67" s="23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3:25" ht="15.6" customHeight="1" x14ac:dyDescent="0.25">
      <c r="C68" s="6"/>
      <c r="D68" s="23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8"/>
      <c r="S68" s="6"/>
      <c r="T68" s="6"/>
      <c r="U68" s="6"/>
      <c r="V68" s="6"/>
      <c r="W68" s="6"/>
      <c r="X68" s="6"/>
      <c r="Y68" s="6"/>
    </row>
    <row r="69" spans="3:25" ht="15.6" customHeight="1" x14ac:dyDescent="0.25">
      <c r="C69" s="6"/>
      <c r="D69" s="23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3:25" ht="15.6" customHeight="1" x14ac:dyDescent="0.25">
      <c r="C70" s="6"/>
      <c r="D70" s="2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3:25" ht="15.6" customHeight="1" thickBot="1" x14ac:dyDescent="0.3">
      <c r="C71" s="6"/>
      <c r="D71" s="23">
        <v>40</v>
      </c>
      <c r="E71" s="22"/>
      <c r="F71" s="22"/>
      <c r="G71" s="22"/>
      <c r="H71" s="22"/>
      <c r="I71" s="24"/>
      <c r="J71" s="24"/>
      <c r="K71" s="22"/>
      <c r="L71" s="22"/>
      <c r="M71" s="22"/>
      <c r="N71" s="22"/>
      <c r="O71" s="22"/>
      <c r="P71" s="22"/>
      <c r="Q71" s="39"/>
      <c r="R71" s="39"/>
      <c r="S71" s="6"/>
      <c r="T71" s="6"/>
      <c r="U71" s="6"/>
      <c r="V71" s="6"/>
      <c r="W71" s="6"/>
      <c r="X71" s="6"/>
      <c r="Y71" s="6"/>
    </row>
    <row r="72" spans="3:25" ht="15.6" customHeight="1" x14ac:dyDescent="0.25">
      <c r="C72" s="6"/>
      <c r="D72" s="23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3:25" ht="15.6" customHeight="1" x14ac:dyDescent="0.25">
      <c r="C73" s="6"/>
      <c r="D73" s="23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3:25" ht="15.6" customHeight="1" x14ac:dyDescent="0.25">
      <c r="C74" s="6"/>
      <c r="D74" s="23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8"/>
      <c r="Q74" s="6"/>
      <c r="R74" s="6"/>
      <c r="S74" s="6"/>
      <c r="T74" s="6"/>
      <c r="U74" s="6"/>
      <c r="V74" s="6"/>
      <c r="W74" s="6"/>
      <c r="X74" s="6"/>
      <c r="Y74" s="6"/>
    </row>
    <row r="75" spans="3:25" ht="15.6" customHeight="1" x14ac:dyDescent="0.25">
      <c r="C75" s="6"/>
      <c r="D75" s="23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3:25" ht="15.6" customHeight="1" x14ac:dyDescent="0.25">
      <c r="C76" s="6"/>
      <c r="D76" s="23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3:25" ht="15.6" customHeight="1" thickBot="1" x14ac:dyDescent="0.3">
      <c r="C77" s="6"/>
      <c r="D77" s="25">
        <v>35</v>
      </c>
      <c r="E77" s="22"/>
      <c r="F77" s="22"/>
      <c r="G77" s="22"/>
      <c r="H77" s="22"/>
      <c r="I77" s="24"/>
      <c r="J77" s="24"/>
      <c r="K77" s="22"/>
      <c r="L77" s="22"/>
      <c r="M77" s="22"/>
      <c r="N77" s="22"/>
      <c r="O77" s="24"/>
      <c r="P77" s="24"/>
      <c r="Q77" s="6"/>
      <c r="R77" s="6"/>
      <c r="S77" s="6"/>
      <c r="T77" s="6"/>
      <c r="U77" s="6"/>
      <c r="V77" s="6"/>
      <c r="W77" s="6"/>
      <c r="X77" s="6"/>
      <c r="Y77" s="6"/>
    </row>
    <row r="78" spans="3:25" ht="15.6" customHeight="1" x14ac:dyDescent="0.25">
      <c r="C78" s="6"/>
      <c r="D78" s="23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3:25" ht="15.6" customHeight="1" x14ac:dyDescent="0.25">
      <c r="C79" s="6"/>
      <c r="D79" s="23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3:25" ht="15.6" customHeight="1" x14ac:dyDescent="0.3">
      <c r="C80" s="6"/>
      <c r="D80" s="23"/>
      <c r="E80" s="6"/>
      <c r="F80" s="6"/>
      <c r="G80" s="6"/>
      <c r="H80" s="6"/>
      <c r="I80" s="6"/>
      <c r="J80" s="6"/>
      <c r="K80" s="6"/>
      <c r="L80" s="6"/>
      <c r="M80" s="6"/>
      <c r="N80" s="8"/>
      <c r="O80" s="6"/>
      <c r="P80" s="6"/>
      <c r="Q80" s="6"/>
      <c r="R80" s="6"/>
      <c r="S80" s="6"/>
      <c r="T80" s="6"/>
      <c r="U80" s="6"/>
      <c r="V80" s="26"/>
      <c r="W80" s="26"/>
      <c r="X80" s="26"/>
      <c r="Y80" s="26"/>
    </row>
    <row r="81" spans="3:25" ht="15.6" customHeight="1" x14ac:dyDescent="0.3">
      <c r="C81" s="6"/>
      <c r="D81" s="23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26"/>
      <c r="W81" s="26"/>
      <c r="X81" s="26"/>
      <c r="Y81" s="26"/>
    </row>
    <row r="82" spans="3:25" ht="15.6" customHeight="1" x14ac:dyDescent="0.3">
      <c r="C82" s="6"/>
      <c r="D82" s="23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26"/>
      <c r="W82" s="26"/>
      <c r="X82" s="26"/>
      <c r="Y82" s="26"/>
    </row>
    <row r="83" spans="3:25" ht="15.6" customHeight="1" thickBot="1" x14ac:dyDescent="0.35">
      <c r="C83" s="6"/>
      <c r="D83" s="25">
        <v>30</v>
      </c>
      <c r="E83" s="22"/>
      <c r="F83" s="22"/>
      <c r="G83" s="22"/>
      <c r="H83" s="22"/>
      <c r="I83" s="24"/>
      <c r="J83" s="24"/>
      <c r="K83" s="22"/>
      <c r="L83" s="22"/>
      <c r="M83" s="24"/>
      <c r="N83" s="24"/>
      <c r="O83" s="22"/>
      <c r="P83" s="22"/>
      <c r="Q83" s="6"/>
      <c r="R83" s="6"/>
      <c r="S83" s="6"/>
      <c r="T83" s="6"/>
      <c r="U83" s="6"/>
      <c r="V83" s="26"/>
      <c r="W83" s="26"/>
      <c r="X83" s="26"/>
      <c r="Y83" s="26"/>
    </row>
    <row r="84" spans="3:25" ht="15.6" customHeight="1" x14ac:dyDescent="0.3">
      <c r="C84" s="6"/>
      <c r="D84" s="23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26"/>
      <c r="W84" s="26"/>
      <c r="X84" s="26"/>
      <c r="Y84" s="26"/>
    </row>
    <row r="85" spans="3:25" ht="15.6" customHeight="1" x14ac:dyDescent="0.3">
      <c r="C85" s="6"/>
      <c r="D85" s="23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26"/>
      <c r="W85" s="26"/>
      <c r="X85" s="26"/>
      <c r="Y85" s="26"/>
    </row>
    <row r="86" spans="3:25" ht="15.6" customHeight="1" x14ac:dyDescent="0.3">
      <c r="C86" s="6"/>
      <c r="D86" s="23"/>
      <c r="E86" s="6"/>
      <c r="F86" s="6"/>
      <c r="G86" s="6"/>
      <c r="H86" s="6"/>
      <c r="I86" s="6"/>
      <c r="J86" s="6"/>
      <c r="K86" s="6"/>
      <c r="L86" s="8"/>
      <c r="M86" s="6"/>
      <c r="N86" s="6"/>
      <c r="O86" s="6"/>
      <c r="P86" s="6"/>
      <c r="Q86" s="6"/>
      <c r="R86" s="6"/>
      <c r="S86" s="6"/>
      <c r="T86" s="6"/>
      <c r="U86" s="6"/>
      <c r="V86" s="26"/>
      <c r="W86" s="26"/>
      <c r="X86" s="26"/>
      <c r="Y86" s="26"/>
    </row>
    <row r="87" spans="3:25" ht="15.6" customHeight="1" x14ac:dyDescent="0.3">
      <c r="C87" s="6"/>
      <c r="D87" s="23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27"/>
      <c r="W87" s="27"/>
      <c r="X87" s="26"/>
      <c r="Y87" s="26"/>
    </row>
    <row r="88" spans="3:25" ht="15.6" customHeight="1" x14ac:dyDescent="0.3">
      <c r="C88" s="6"/>
      <c r="D88" s="23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26"/>
      <c r="W88" s="26"/>
      <c r="X88" s="26"/>
      <c r="Y88" s="26"/>
    </row>
    <row r="89" spans="3:25" ht="15.6" customHeight="1" thickBot="1" x14ac:dyDescent="0.35">
      <c r="C89" s="6"/>
      <c r="D89" s="25">
        <v>25</v>
      </c>
      <c r="E89" s="22"/>
      <c r="F89" s="22"/>
      <c r="G89" s="22"/>
      <c r="H89" s="22"/>
      <c r="I89" s="24"/>
      <c r="J89" s="24"/>
      <c r="K89" s="24"/>
      <c r="L89" s="24"/>
      <c r="M89" s="22"/>
      <c r="N89" s="22"/>
      <c r="O89" s="22"/>
      <c r="P89" s="22"/>
      <c r="Q89" s="6"/>
      <c r="R89" s="6"/>
      <c r="S89" s="6"/>
      <c r="T89" s="6"/>
      <c r="U89" s="6"/>
      <c r="V89" s="26"/>
      <c r="W89" s="26"/>
      <c r="X89" s="26"/>
      <c r="Y89" s="26"/>
    </row>
    <row r="90" spans="3:25" ht="15.6" customHeight="1" x14ac:dyDescent="0.3">
      <c r="C90" s="6"/>
      <c r="D90" s="23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26"/>
      <c r="W90" s="26"/>
      <c r="X90" s="26"/>
      <c r="Y90" s="26"/>
    </row>
    <row r="91" spans="3:25" ht="15.6" customHeight="1" x14ac:dyDescent="0.25">
      <c r="C91" s="6"/>
      <c r="D91" s="23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3:25" ht="15.6" customHeight="1" x14ac:dyDescent="0.25">
      <c r="C92" s="6"/>
      <c r="D92" s="23"/>
      <c r="E92" s="6"/>
      <c r="F92" s="6"/>
      <c r="G92" s="6"/>
      <c r="H92" s="6"/>
      <c r="I92" s="6"/>
      <c r="J92" s="8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3:25" ht="15.6" customHeight="1" x14ac:dyDescent="0.25">
      <c r="C93" s="6"/>
      <c r="D93" s="23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3:25" ht="15.6" customHeight="1" x14ac:dyDescent="0.25">
      <c r="C94" s="6"/>
      <c r="D94" s="23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3:25" ht="15.6" customHeight="1" thickBot="1" x14ac:dyDescent="0.3">
      <c r="C95" s="6"/>
      <c r="D95" s="25">
        <v>20</v>
      </c>
      <c r="E95" s="22"/>
      <c r="F95" s="22"/>
      <c r="G95" s="22"/>
      <c r="H95" s="37"/>
      <c r="I95" s="28"/>
      <c r="J95" s="38"/>
      <c r="K95" s="22"/>
      <c r="L95" s="22"/>
      <c r="M95" s="22"/>
      <c r="N95" s="22"/>
      <c r="O95" s="29"/>
      <c r="P95" s="22"/>
      <c r="Q95" s="6"/>
      <c r="R95" s="6"/>
      <c r="S95" s="6"/>
      <c r="T95" s="6"/>
      <c r="U95" s="6"/>
      <c r="V95" s="6"/>
      <c r="W95" s="6"/>
      <c r="X95" s="6"/>
      <c r="Y95" s="6"/>
    </row>
    <row r="96" spans="3:25" ht="15.6" customHeight="1" x14ac:dyDescent="0.25">
      <c r="C96" s="6"/>
      <c r="D96" s="23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3:25" ht="15.6" customHeight="1" x14ac:dyDescent="0.25">
      <c r="C97" s="6"/>
      <c r="D97" s="23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3:25" ht="15.6" customHeight="1" x14ac:dyDescent="0.25">
      <c r="C98" s="6"/>
      <c r="D98" s="25"/>
      <c r="E98" s="6"/>
      <c r="F98" s="6"/>
      <c r="G98" s="6"/>
      <c r="H98" s="30"/>
      <c r="I98" s="6"/>
      <c r="J98" s="6"/>
      <c r="K98" s="6"/>
      <c r="L98" s="6"/>
      <c r="M98" s="6"/>
      <c r="N98" s="3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3:25" ht="15.6" customHeight="1" x14ac:dyDescent="0.25">
      <c r="C99" s="6"/>
      <c r="D99" s="23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3:25" ht="15.6" customHeight="1" x14ac:dyDescent="0.25">
      <c r="C100" s="6"/>
      <c r="D100" s="23"/>
      <c r="E100" s="6"/>
      <c r="F100" s="6"/>
      <c r="G100" s="6"/>
      <c r="H100" s="6"/>
      <c r="I100" s="39"/>
      <c r="J100" s="39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3:25" ht="15.6" customHeight="1" thickBot="1" x14ac:dyDescent="0.3">
      <c r="C101" s="6"/>
      <c r="D101" s="25">
        <v>15</v>
      </c>
      <c r="E101" s="22"/>
      <c r="F101" s="37" t="s">
        <v>10</v>
      </c>
      <c r="G101" s="28"/>
      <c r="H101" s="38"/>
      <c r="I101" s="40"/>
      <c r="J101" s="41"/>
      <c r="K101" s="22"/>
      <c r="L101" s="22"/>
      <c r="M101" s="29"/>
      <c r="N101" s="22"/>
      <c r="O101" s="22"/>
      <c r="P101" s="22"/>
      <c r="Q101" s="6"/>
      <c r="R101" s="6"/>
      <c r="S101" s="6"/>
      <c r="T101" s="6"/>
      <c r="U101" s="6"/>
      <c r="V101" s="6"/>
      <c r="W101" s="6"/>
      <c r="X101" s="6"/>
      <c r="Y101" s="6"/>
    </row>
    <row r="102" spans="3:25" ht="15.6" customHeight="1" x14ac:dyDescent="0.25">
      <c r="C102" s="6"/>
      <c r="D102" s="32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3:25" ht="15.6" customHeight="1" x14ac:dyDescent="0.25">
      <c r="C103" s="6"/>
      <c r="D103" s="2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3:25" ht="15.6" customHeight="1" x14ac:dyDescent="0.25">
      <c r="C104" s="6"/>
      <c r="D104" s="33"/>
      <c r="E104" s="6"/>
      <c r="F104" s="31"/>
      <c r="G104" s="6"/>
      <c r="H104" s="6"/>
      <c r="I104" s="6"/>
      <c r="J104" s="6"/>
      <c r="K104" s="6"/>
      <c r="L104" s="31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3:25" ht="15.6" customHeight="1" x14ac:dyDescent="0.25">
      <c r="C105" s="6"/>
      <c r="D105" s="2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3:25" ht="15.6" customHeight="1" x14ac:dyDescent="0.25">
      <c r="C106" s="6"/>
      <c r="D106" s="32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3:25" ht="15.6" customHeight="1" thickBot="1" x14ac:dyDescent="0.3">
      <c r="C107" s="6"/>
      <c r="D107" s="25">
        <v>0</v>
      </c>
      <c r="E107" s="34"/>
      <c r="F107" s="22"/>
      <c r="G107" s="22"/>
      <c r="H107" s="22"/>
      <c r="I107" s="24"/>
      <c r="J107" s="24"/>
      <c r="K107" s="29"/>
      <c r="L107" s="22"/>
      <c r="M107" s="22"/>
      <c r="N107" s="22"/>
      <c r="O107" s="22"/>
      <c r="P107" s="22"/>
      <c r="Q107" s="6"/>
      <c r="R107" s="6"/>
      <c r="S107" s="6"/>
      <c r="T107" s="6"/>
      <c r="U107" s="6"/>
      <c r="V107" s="6"/>
      <c r="W107" s="6"/>
      <c r="X107" s="6"/>
      <c r="Y107" s="6"/>
    </row>
    <row r="108" spans="3:25" ht="15.6" customHeight="1" x14ac:dyDescent="0.35">
      <c r="C108" s="6"/>
      <c r="D108" s="35" t="s">
        <v>24</v>
      </c>
      <c r="E108" s="36" t="s">
        <v>40</v>
      </c>
      <c r="F108" s="36"/>
      <c r="G108" s="36" t="s">
        <v>39</v>
      </c>
      <c r="H108" s="36"/>
      <c r="I108" s="36" t="s">
        <v>25</v>
      </c>
      <c r="J108" s="36"/>
      <c r="K108" s="36" t="s">
        <v>26</v>
      </c>
      <c r="L108" s="36"/>
      <c r="M108" s="36" t="s">
        <v>27</v>
      </c>
      <c r="N108" s="36"/>
      <c r="O108" s="36" t="s">
        <v>28</v>
      </c>
      <c r="P108" s="6"/>
      <c r="Q108" s="35" t="s">
        <v>31</v>
      </c>
      <c r="R108" s="6"/>
      <c r="S108" s="6"/>
      <c r="T108" s="6"/>
      <c r="U108" s="6"/>
      <c r="V108" s="6"/>
      <c r="W108" s="6"/>
      <c r="X108" s="6"/>
      <c r="Y108" s="6"/>
    </row>
    <row r="109" spans="3:25" ht="15.6" customHeight="1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B604-3A9A-4104-941C-DF53BA9C5D4C}">
  <dimension ref="A1:J31"/>
  <sheetViews>
    <sheetView workbookViewId="0">
      <selection activeCell="M15" sqref="M15"/>
    </sheetView>
  </sheetViews>
  <sheetFormatPr defaultRowHeight="15" x14ac:dyDescent="0.25"/>
  <cols>
    <col min="2" max="2" width="13.7109375" customWidth="1"/>
    <col min="4" max="4" width="16.5703125" customWidth="1"/>
    <col min="5" max="5" width="13" customWidth="1"/>
  </cols>
  <sheetData>
    <row r="1" spans="1:10" ht="15.75" x14ac:dyDescent="0.25">
      <c r="A1" s="42" t="s">
        <v>51</v>
      </c>
      <c r="B1" s="1" t="s">
        <v>52</v>
      </c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 t="s">
        <v>41</v>
      </c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 t="s">
        <v>42</v>
      </c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x14ac:dyDescent="0.25">
      <c r="A6" s="1"/>
      <c r="B6" s="1" t="s">
        <v>53</v>
      </c>
      <c r="C6" s="1"/>
      <c r="D6" s="1"/>
      <c r="E6" s="1" t="s">
        <v>43</v>
      </c>
      <c r="F6" s="1"/>
      <c r="G6" s="1"/>
      <c r="H6" s="1"/>
      <c r="I6" s="1"/>
      <c r="J6" s="1"/>
    </row>
    <row r="7" spans="1:10" ht="15.75" x14ac:dyDescent="0.25">
      <c r="A7" s="1"/>
      <c r="B7" s="1" t="s">
        <v>44</v>
      </c>
      <c r="C7" s="1"/>
      <c r="D7" s="1"/>
      <c r="E7" s="1"/>
      <c r="F7" s="1"/>
      <c r="G7" s="1"/>
      <c r="H7" s="1"/>
      <c r="I7" s="1"/>
      <c r="J7" s="1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x14ac:dyDescent="0.25">
      <c r="A10" s="1" t="s">
        <v>45</v>
      </c>
      <c r="B10" s="1" t="s">
        <v>17</v>
      </c>
      <c r="C10" s="43" t="s">
        <v>46</v>
      </c>
      <c r="D10" s="1"/>
      <c r="E10" s="1" t="s">
        <v>17</v>
      </c>
      <c r="F10" s="43" t="s">
        <v>46</v>
      </c>
      <c r="G10" s="1"/>
      <c r="H10" s="1"/>
      <c r="I10" s="1"/>
      <c r="J10" s="1"/>
    </row>
    <row r="11" spans="1:1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.75" x14ac:dyDescent="0.25">
      <c r="A12" s="44" t="s">
        <v>20</v>
      </c>
      <c r="B12" s="1">
        <v>292</v>
      </c>
      <c r="C12" s="1">
        <v>412</v>
      </c>
      <c r="D12" s="1"/>
      <c r="E12" s="45">
        <v>2.3465753424657534E-2</v>
      </c>
      <c r="F12" s="45">
        <v>4.1281553398058252E-2</v>
      </c>
      <c r="G12" s="1"/>
      <c r="H12" s="1"/>
      <c r="I12" s="1"/>
      <c r="J12" s="1"/>
    </row>
    <row r="13" spans="1:10" ht="15.75" x14ac:dyDescent="0.25">
      <c r="A13" s="44" t="s">
        <v>47</v>
      </c>
      <c r="B13" s="1">
        <v>305</v>
      </c>
      <c r="C13" s="1">
        <v>377</v>
      </c>
      <c r="D13" s="1"/>
      <c r="E13" s="45">
        <v>6.4655737704918045E-2</v>
      </c>
      <c r="F13" s="45">
        <v>0.11962864721485411</v>
      </c>
      <c r="G13" s="1"/>
      <c r="H13" s="1"/>
      <c r="I13" s="1"/>
      <c r="J13" s="1"/>
    </row>
    <row r="14" spans="1:10" ht="15.75" x14ac:dyDescent="0.25">
      <c r="A14" s="44" t="s">
        <v>48</v>
      </c>
      <c r="B14" s="1">
        <v>311</v>
      </c>
      <c r="C14" s="1">
        <v>328</v>
      </c>
      <c r="D14" s="1"/>
      <c r="E14" s="45">
        <v>1.3688102893890676E-2</v>
      </c>
      <c r="F14" s="45">
        <v>1.6841463414634144E-2</v>
      </c>
      <c r="G14" s="1"/>
      <c r="H14" s="1"/>
      <c r="I14" s="1"/>
      <c r="J14" s="1"/>
    </row>
    <row r="15" spans="1:10" ht="15.75" x14ac:dyDescent="0.25">
      <c r="A15" s="44" t="s">
        <v>9</v>
      </c>
      <c r="B15" s="1">
        <v>149</v>
      </c>
      <c r="C15" s="1">
        <v>137</v>
      </c>
      <c r="D15" s="1"/>
      <c r="E15" s="45">
        <v>5.0000000000000001E-4</v>
      </c>
      <c r="F15" s="45">
        <v>1E-4</v>
      </c>
      <c r="G15" s="1"/>
      <c r="H15" s="1"/>
      <c r="I15" s="1"/>
      <c r="J15" s="1"/>
    </row>
    <row r="16" spans="1:1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A18" s="1" t="s">
        <v>49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15.75" x14ac:dyDescent="0.25">
      <c r="A19" s="42" t="s">
        <v>54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42" t="s">
        <v>55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A21" s="42" t="s">
        <v>50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ht="15.75" x14ac:dyDescent="0.25">
      <c r="A22" s="42" t="s">
        <v>56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ht="15.75" x14ac:dyDescent="0.25">
      <c r="A23" s="42" t="s">
        <v>57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15.75" x14ac:dyDescent="0.25">
      <c r="A24" s="42" t="s">
        <v>58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Es fec generazione</vt:lpstr>
      <vt:lpstr>Es fec contemporanei</vt:lpstr>
      <vt:lpstr>Diagramma di Lexis</vt:lpstr>
      <vt:lpstr>es 3</vt:lpstr>
      <vt:lpstr>'Es fec generazione'!_Toc526359595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Alessandra</cp:lastModifiedBy>
  <dcterms:created xsi:type="dcterms:W3CDTF">2019-05-18T22:32:25Z</dcterms:created>
  <dcterms:modified xsi:type="dcterms:W3CDTF">2020-04-06T08:06:41Z</dcterms:modified>
</cp:coreProperties>
</file>