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lessandra\Documents\didattica\Demografia\libro esercizi\"/>
    </mc:Choice>
  </mc:AlternateContent>
  <xr:revisionPtr revIDLastSave="0" documentId="8_{6BFE3E78-E03E-46A8-8648-29D2AB12504F}" xr6:coauthVersionLast="36" xr6:coauthVersionMax="36" xr10:uidLastSave="{00000000-0000-0000-0000-000000000000}"/>
  <bookViews>
    <workbookView xWindow="0" yWindow="0" windowWidth="28800" windowHeight="12225" xr2:uid="{4F354442-7BBB-4C2D-ADD4-926A1BDC16F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6" i="1" l="1"/>
  <c r="B26" i="1"/>
  <c r="B17" i="1"/>
  <c r="B19" i="1" s="1"/>
  <c r="B23" i="1" l="1"/>
  <c r="B22" i="1"/>
  <c r="B21" i="1"/>
  <c r="D21" i="1" s="1"/>
  <c r="B28" i="1" l="1"/>
  <c r="B27" i="1"/>
  <c r="D22" i="1"/>
</calcChain>
</file>

<file path=xl/sharedStrings.xml><?xml version="1.0" encoding="utf-8"?>
<sst xmlns="http://schemas.openxmlformats.org/spreadsheetml/2006/main" count="28" uniqueCount="26">
  <si>
    <t>ESERCIZIO 4.6: Tasso di incremento della popolazione</t>
  </si>
  <si>
    <t>Dal censimento 21/4/1931 a quello del 20/10/1991, la popolazione italiana residente è passata da: 41'043’000 (P0) a 56'778’000 (Pt) unità.</t>
  </si>
  <si>
    <r>
      <t>P</t>
    </r>
    <r>
      <rPr>
        <vertAlign val="subscript"/>
        <sz val="16"/>
        <color theme="1"/>
        <rFont val="Calibri"/>
        <family val="2"/>
        <scheme val="minor"/>
      </rPr>
      <t>21.4.1931</t>
    </r>
  </si>
  <si>
    <r>
      <t>P</t>
    </r>
    <r>
      <rPr>
        <vertAlign val="subscript"/>
        <sz val="16"/>
        <color theme="1"/>
        <rFont val="Calibri"/>
        <family val="2"/>
        <scheme val="minor"/>
      </rPr>
      <t>20.10.1991</t>
    </r>
  </si>
  <si>
    <t>a) con qule tasso di incremento geometrico e continuo si è accrescita la popolazione in questo periodo?</t>
  </si>
  <si>
    <t>b) cercare la popolazione al censimento del 2011</t>
  </si>
  <si>
    <t>c) calcolare il tasso di incremento della popolazione tra il censimento del 1991 e quello del 2011</t>
  </si>
  <si>
    <t>d) quale sarebbe stata la popolazione al censimento del 2011 se il tasso di incremento continuo fosse stato lo stesso di quello al punto a)?</t>
  </si>
  <si>
    <t>e) Nell'ipotesi che il tasso di incremento rimanesse lo stesso, quanti anni ci vorrebbero perché la popolazione italiana raddoppiasse (o si dimezzasse)?</t>
  </si>
  <si>
    <t>Per calcolare il tempo t in anni: scrivere le date in formato data, fare semplicemente la differenza tra le due (B16-B15), poi dividere il risultato per 365:</t>
  </si>
  <si>
    <r>
      <rPr>
        <b/>
        <sz val="11"/>
        <color rgb="FFFF0000"/>
        <rFont val="Calibri"/>
        <family val="2"/>
        <scheme val="minor"/>
      </rPr>
      <t>Attenzione</t>
    </r>
    <r>
      <rPr>
        <sz val="11"/>
        <color rgb="FFFF0000"/>
        <rFont val="Calibri"/>
        <family val="2"/>
        <scheme val="minor"/>
      </rPr>
      <t>: poiché per le successive domande dell'esercizio il tasso di incremento deve essere inserito in altre formule non moltiplicato per mille, si consiglia di esprimere i tassi per mille solo alla fine del compito</t>
    </r>
  </si>
  <si>
    <t xml:space="preserve">Tasso di incremento geometrico della popolazione </t>
  </si>
  <si>
    <t>o</t>
  </si>
  <si>
    <t>x 1000</t>
  </si>
  <si>
    <t xml:space="preserve">Tasso di incremento esponenziale della popolazione </t>
  </si>
  <si>
    <t xml:space="preserve">Tasso di incremento aritemtico della popolazione </t>
  </si>
  <si>
    <t>notare che il tasso di incremento aritmetico è molto diverso (maggiore) degli altri due, perché il tempo trascorsoè molto ampio e l'ipotesi di linearità non è accettabile</t>
  </si>
  <si>
    <t>b) popolazione censimento 2011</t>
  </si>
  <si>
    <t>IL dato censuario si trova facilmente nel sito Istat. Per esempio nella pagina: http://demo.istat.it/archivio.html troviamo che: "la popolazione residente in Italia nel suo complesso, alla data del 9 ottobre 2011 (data di esecuzione del Censimento), è stata di 59.433.744"</t>
  </si>
  <si>
    <r>
      <t>c) tasso di incremento continuo r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tra censimento 1991 e 2011 </t>
    </r>
  </si>
  <si>
    <t>tempo t:</t>
  </si>
  <si>
    <t>entrambi i censimenti sono stati svolti in ottobre quindi il tempo può essere calcolato come differenza semplice tra i due anni.</t>
  </si>
  <si>
    <t>Popolazione stimata al 2011 a partire dal censimento 1991 utilizzando il tasso di incremento in B22</t>
  </si>
  <si>
    <t>la popolazione stimata sarebbe molto più alta di quella effettivamente rilevata al censimento del 2011 perché il tasso di incremento si è ridotto tra il 1991 e il 2011</t>
  </si>
  <si>
    <t>e)Tempo di raddoppio (numero di anni necessari affinche la popolazione al tempo T sia il doppio di quella al tempo 0)</t>
  </si>
  <si>
    <r>
      <t>questo numero di anni si ottiene ricavando t dalla formula:  2P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=P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*e</t>
    </r>
    <r>
      <rPr>
        <vertAlign val="superscript"/>
        <sz val="11"/>
        <color theme="1"/>
        <rFont val="Calibri"/>
        <family val="2"/>
        <scheme val="minor"/>
      </rPr>
      <t>r*t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</si>
</sst>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26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0" fillId="0" borderId="0" xfId="0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8" fillId="0" borderId="0" xfId="0" applyNumberFormat="1" applyFont="1"/>
    <xf numFmtId="0" fontId="1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quotePrefix="1" applyAlignment="1">
      <alignment horizontal="center"/>
    </xf>
    <xf numFmtId="3" fontId="10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C5C77-E0F1-40C0-A98E-4C635E8CB35C}">
  <dimension ref="A1:I28"/>
  <sheetViews>
    <sheetView tabSelected="1" workbookViewId="0">
      <selection sqref="A1:XFD1048576"/>
    </sheetView>
  </sheetViews>
  <sheetFormatPr defaultRowHeight="15" x14ac:dyDescent="0.25"/>
  <cols>
    <col min="1" max="1" width="26.42578125" customWidth="1"/>
    <col min="2" max="2" width="28" customWidth="1"/>
  </cols>
  <sheetData>
    <row r="1" spans="1:4" x14ac:dyDescent="0.25">
      <c r="A1" t="s">
        <v>0</v>
      </c>
    </row>
    <row r="3" spans="1:4" x14ac:dyDescent="0.25">
      <c r="A3" t="s">
        <v>1</v>
      </c>
    </row>
    <row r="5" spans="1:4" ht="24" x14ac:dyDescent="0.45">
      <c r="A5" s="1" t="s">
        <v>2</v>
      </c>
      <c r="B5" s="2">
        <v>41043000</v>
      </c>
    </row>
    <row r="6" spans="1:4" ht="24" x14ac:dyDescent="0.45">
      <c r="A6" s="1" t="s">
        <v>3</v>
      </c>
      <c r="B6" s="2">
        <v>56778000</v>
      </c>
    </row>
    <row r="8" spans="1:4" x14ac:dyDescent="0.25">
      <c r="A8" t="s">
        <v>4</v>
      </c>
    </row>
    <row r="9" spans="1:4" x14ac:dyDescent="0.25">
      <c r="A9" t="s">
        <v>5</v>
      </c>
    </row>
    <row r="10" spans="1:4" x14ac:dyDescent="0.25">
      <c r="A10" t="s">
        <v>6</v>
      </c>
    </row>
    <row r="11" spans="1:4" x14ac:dyDescent="0.25">
      <c r="A11" t="s">
        <v>7</v>
      </c>
    </row>
    <row r="12" spans="1:4" x14ac:dyDescent="0.25">
      <c r="A12" t="s">
        <v>8</v>
      </c>
    </row>
    <row r="13" spans="1:4" x14ac:dyDescent="0.25">
      <c r="C13" s="3"/>
      <c r="D13" s="3"/>
    </row>
    <row r="14" spans="1:4" x14ac:dyDescent="0.25">
      <c r="A14" t="s">
        <v>9</v>
      </c>
      <c r="C14" s="3"/>
      <c r="D14" s="3"/>
    </row>
    <row r="15" spans="1:4" ht="23.25" x14ac:dyDescent="0.25">
      <c r="B15" s="4">
        <v>11434</v>
      </c>
      <c r="C15" s="5"/>
      <c r="D15" s="5"/>
    </row>
    <row r="16" spans="1:4" ht="23.25" x14ac:dyDescent="0.25">
      <c r="B16" s="4">
        <v>33531</v>
      </c>
      <c r="C16" s="5"/>
      <c r="D16" s="5"/>
    </row>
    <row r="17" spans="1:9" ht="23.25" x14ac:dyDescent="0.25">
      <c r="B17" s="6">
        <f>B16-B15</f>
        <v>22097</v>
      </c>
      <c r="C17" s="7"/>
      <c r="D17" s="5"/>
    </row>
    <row r="18" spans="1:9" ht="23.25" x14ac:dyDescent="0.25">
      <c r="B18" s="8">
        <v>365</v>
      </c>
    </row>
    <row r="19" spans="1:9" ht="23.25" x14ac:dyDescent="0.35">
      <c r="B19" s="9">
        <f>B17/B18</f>
        <v>60.539726027397258</v>
      </c>
    </row>
    <row r="20" spans="1:9" x14ac:dyDescent="0.25">
      <c r="D20" s="10" t="s">
        <v>10</v>
      </c>
    </row>
    <row r="21" spans="1:9" ht="45" x14ac:dyDescent="0.25">
      <c r="A21" s="11" t="s">
        <v>11</v>
      </c>
      <c r="B21" s="12">
        <f>((B6/B5)^(1/B19)-1)</f>
        <v>5.3749833252274559E-3</v>
      </c>
      <c r="C21" s="13" t="s">
        <v>12</v>
      </c>
      <c r="D21" s="10">
        <f>B21*1000</f>
        <v>5.3749833252274559</v>
      </c>
      <c r="E21" s="10" t="s">
        <v>13</v>
      </c>
    </row>
    <row r="22" spans="1:9" ht="45" x14ac:dyDescent="0.25">
      <c r="A22" s="11" t="s">
        <v>14</v>
      </c>
      <c r="B22" s="12">
        <f>((1/B19)*LN(B6/B5))</f>
        <v>5.3605896564711646E-3</v>
      </c>
      <c r="C22" s="13" t="s">
        <v>12</v>
      </c>
      <c r="D22" s="10">
        <f>B22*1000</f>
        <v>5.3605896564711646</v>
      </c>
      <c r="E22" s="10" t="s">
        <v>13</v>
      </c>
    </row>
    <row r="23" spans="1:9" ht="45" x14ac:dyDescent="0.25">
      <c r="A23" s="11" t="s">
        <v>15</v>
      </c>
      <c r="B23" s="12">
        <f>((B6-B5)/(B19*B5))</f>
        <v>6.3326749750669889E-3</v>
      </c>
      <c r="D23" s="10" t="s">
        <v>16</v>
      </c>
    </row>
    <row r="25" spans="1:9" ht="33.75" x14ac:dyDescent="0.5">
      <c r="A25" s="11" t="s">
        <v>17</v>
      </c>
      <c r="B25" s="14">
        <v>59433744</v>
      </c>
      <c r="C25" t="s">
        <v>18</v>
      </c>
    </row>
    <row r="26" spans="1:9" ht="48" x14ac:dyDescent="0.25">
      <c r="A26" s="11" t="s">
        <v>19</v>
      </c>
      <c r="B26" s="12">
        <f>((1/H26)*LN(B25/B6))</f>
        <v>2.2856609562855335E-3</v>
      </c>
      <c r="E26" t="s">
        <v>20</v>
      </c>
      <c r="F26" s="15">
        <v>2011</v>
      </c>
      <c r="G26" s="15">
        <v>1991</v>
      </c>
      <c r="H26" s="15">
        <f>F26-G26</f>
        <v>20</v>
      </c>
      <c r="I26" t="s">
        <v>21</v>
      </c>
    </row>
    <row r="27" spans="1:9" ht="60" x14ac:dyDescent="0.25">
      <c r="A27" s="16" t="s">
        <v>22</v>
      </c>
      <c r="B27" s="17">
        <f>B6*EXP((B22*H26))</f>
        <v>63203565.764371172</v>
      </c>
      <c r="D27" t="s">
        <v>23</v>
      </c>
    </row>
    <row r="28" spans="1:9" ht="75" x14ac:dyDescent="0.35">
      <c r="A28" s="16" t="s">
        <v>24</v>
      </c>
      <c r="B28" s="18">
        <f>(1/B22)*LN(2)</f>
        <v>129.30427900281381</v>
      </c>
      <c r="D28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2019-05-15T09:02:12Z</dcterms:created>
  <dcterms:modified xsi:type="dcterms:W3CDTF">2019-05-15T09:02:38Z</dcterms:modified>
</cp:coreProperties>
</file>