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C0F12619-01E6-4281-86D5-181361B80AA0}" xr6:coauthVersionLast="36" xr6:coauthVersionMax="36" xr10:uidLastSave="{00000000-0000-0000-0000-000000000000}"/>
  <bookViews>
    <workbookView xWindow="0" yWindow="0" windowWidth="28800" windowHeight="12225" xr2:uid="{4C5D0AC0-951D-4288-8EC3-CA3CD9DB900E}"/>
  </bookViews>
  <sheets>
    <sheet name="Foglio1" sheetId="1" r:id="rId1"/>
  </sheets>
  <definedNames>
    <definedName name="_Toc526359596" localSheetId="0">Foglio1!$A$1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B12" i="1"/>
  <c r="E20" i="1" l="1"/>
  <c r="E18" i="1"/>
  <c r="E17" i="1"/>
  <c r="E19" i="1" s="1"/>
  <c r="F12" i="1"/>
  <c r="F6" i="1"/>
  <c r="F7" i="1"/>
  <c r="F8" i="1"/>
  <c r="F9" i="1"/>
  <c r="F10" i="1"/>
  <c r="F11" i="1"/>
  <c r="F5" i="1"/>
  <c r="E12" i="1"/>
  <c r="E6" i="1"/>
  <c r="E7" i="1"/>
  <c r="E8" i="1"/>
  <c r="E9" i="1"/>
  <c r="E10" i="1"/>
  <c r="E11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Alessandra</author>
  </authors>
  <commentList>
    <comment ref="E12" authorId="0" shapeId="0" xr:uid="{A6199534-A639-4AC8-A0CC-BFE8FA2F14AC}">
      <text>
        <r>
          <rPr>
            <b/>
            <sz val="9"/>
            <color indexed="81"/>
            <rFont val="Tahoma"/>
            <charset val="1"/>
          </rPr>
          <t>Alessandra:</t>
        </r>
        <r>
          <rPr>
            <sz val="9"/>
            <color indexed="81"/>
            <rFont val="Tahoma"/>
            <charset val="1"/>
          </rPr>
          <t xml:space="preserve">
Totale dei nati teorici, cioè che si sarebbero osservati applicando alle donne i tassi specifici della popolazione C</t>
        </r>
      </text>
    </comment>
  </commentList>
</comments>
</file>

<file path=xl/sharedStrings.xml><?xml version="1.0" encoding="utf-8"?>
<sst xmlns="http://schemas.openxmlformats.org/spreadsheetml/2006/main" count="33" uniqueCount="24">
  <si>
    <t>ESERCIZIO 2.3: Tassi di fecondità generici e specifici</t>
  </si>
  <si>
    <t>Classi di età</t>
  </si>
  <si>
    <t>Popolazione femminile Px</t>
  </si>
  <si>
    <t>(per mille)</t>
  </si>
  <si>
    <r>
      <t>Tasso specifico di fecondità f</t>
    </r>
    <r>
      <rPr>
        <i/>
        <sz val="11"/>
        <color rgb="FF000000"/>
        <rFont val="Calibri"/>
        <family val="2"/>
      </rPr>
      <t>x</t>
    </r>
  </si>
  <si>
    <r>
      <t xml:space="preserve">(in </t>
    </r>
    <r>
      <rPr>
        <sz val="12"/>
        <color rgb="FF222222"/>
        <rFont val="Calibri"/>
        <family val="2"/>
      </rPr>
      <t>‰</t>
    </r>
    <r>
      <rPr>
        <sz val="11"/>
        <color rgb="FF000000"/>
        <rFont val="Calibri"/>
        <family val="2"/>
      </rPr>
      <t>)</t>
    </r>
  </si>
  <si>
    <t>A</t>
  </si>
  <si>
    <t>B</t>
  </si>
  <si>
    <t>C</t>
  </si>
  <si>
    <t>15-19</t>
  </si>
  <si>
    <t>20-24</t>
  </si>
  <si>
    <t>25-29</t>
  </si>
  <si>
    <t>30-34</t>
  </si>
  <si>
    <t>35-39</t>
  </si>
  <si>
    <t>40-44</t>
  </si>
  <si>
    <t>45-49</t>
  </si>
  <si>
    <t>Tasso generico di fecondità</t>
  </si>
  <si>
    <t>1) Determinare quali sarebbero i livelli di fecondità generale nei due paesi A e B se le due popolazioni assumessero la fecondità specifica del paese C;</t>
  </si>
  <si>
    <t>2) Mettere a confronto i risultati ottenuti.</t>
  </si>
  <si>
    <t>Nx</t>
  </si>
  <si>
    <t>TASSO GENERICO DI FECONDITA</t>
  </si>
  <si>
    <t>Tga/TGA</t>
  </si>
  <si>
    <t>Tga/TGB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</si>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</sst>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6"/>
      <color theme="1"/>
      <name val="Bookman Old Style"/>
      <family val="1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222222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70BC-B548-4143-AA96-232487BC7985}">
  <dimension ref="A1:K20"/>
  <sheetViews>
    <sheetView tabSelected="1" workbookViewId="0">
      <selection activeCell="D17" sqref="D17:E20"/>
    </sheetView>
  </sheetViews>
  <sheetFormatPr defaultRowHeight="15" x14ac:dyDescent="0.25"/>
  <cols>
    <col min="1" max="1" width="25.7109375" customWidth="1"/>
    <col min="3" max="3" width="26.42578125" customWidth="1"/>
    <col min="4" max="4" width="28.140625" bestFit="1" customWidth="1"/>
  </cols>
  <sheetData>
    <row r="1" spans="1:11" ht="2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">
        <v>1</v>
      </c>
      <c r="B2" s="16" t="s">
        <v>2</v>
      </c>
      <c r="C2" s="17"/>
      <c r="D2" s="3" t="s">
        <v>4</v>
      </c>
      <c r="E2" s="3" t="s">
        <v>19</v>
      </c>
      <c r="F2" s="3" t="s">
        <v>19</v>
      </c>
    </row>
    <row r="3" spans="1:11" ht="16.5" thickBot="1" x14ac:dyDescent="0.3">
      <c r="A3" s="14"/>
      <c r="B3" s="18" t="s">
        <v>3</v>
      </c>
      <c r="C3" s="19"/>
      <c r="D3" s="4" t="s">
        <v>5</v>
      </c>
      <c r="E3" s="4"/>
      <c r="F3" s="4"/>
    </row>
    <row r="4" spans="1:11" ht="15.75" thickBot="1" x14ac:dyDescent="0.3">
      <c r="A4" s="15"/>
      <c r="B4" s="2" t="s">
        <v>6</v>
      </c>
      <c r="C4" s="5" t="s">
        <v>7</v>
      </c>
      <c r="D4" s="4" t="s">
        <v>8</v>
      </c>
      <c r="E4" s="4" t="s">
        <v>6</v>
      </c>
      <c r="F4" s="4" t="s">
        <v>7</v>
      </c>
    </row>
    <row r="5" spans="1:11" x14ac:dyDescent="0.25">
      <c r="A5" s="6" t="s">
        <v>9</v>
      </c>
      <c r="B5" s="1">
        <v>1888.9</v>
      </c>
      <c r="C5" s="7">
        <v>1700.9</v>
      </c>
      <c r="D5" s="7">
        <v>30</v>
      </c>
      <c r="E5">
        <f>(D5/1000)*(B5*1000)</f>
        <v>56667</v>
      </c>
      <c r="F5">
        <f>(D5/1000)*(C5*1000)</f>
        <v>51027</v>
      </c>
    </row>
    <row r="6" spans="1:11" x14ac:dyDescent="0.25">
      <c r="A6" s="6" t="s">
        <v>10</v>
      </c>
      <c r="B6" s="1">
        <v>2013.2</v>
      </c>
      <c r="C6" s="7">
        <v>1339.8</v>
      </c>
      <c r="D6" s="7">
        <v>126</v>
      </c>
      <c r="E6">
        <f t="shared" ref="E6:E11" si="0">(D6/1000)*(B6*1000)</f>
        <v>253663.2</v>
      </c>
      <c r="F6">
        <f t="shared" ref="F6:F11" si="1">(D6/1000)*(C6*1000)</f>
        <v>168814.8</v>
      </c>
    </row>
    <row r="7" spans="1:11" x14ac:dyDescent="0.25">
      <c r="A7" s="6" t="s">
        <v>11</v>
      </c>
      <c r="B7" s="1">
        <v>1751.8</v>
      </c>
      <c r="C7" s="7">
        <v>1492.4</v>
      </c>
      <c r="D7" s="7">
        <v>123</v>
      </c>
      <c r="E7">
        <f t="shared" si="0"/>
        <v>215471.4</v>
      </c>
      <c r="F7">
        <f t="shared" si="1"/>
        <v>183565.2</v>
      </c>
    </row>
    <row r="8" spans="1:11" x14ac:dyDescent="0.25">
      <c r="A8" s="6" t="s">
        <v>12</v>
      </c>
      <c r="B8" s="1">
        <v>1939.4</v>
      </c>
      <c r="C8" s="7">
        <v>1633.5</v>
      </c>
      <c r="D8" s="7">
        <v>85</v>
      </c>
      <c r="E8">
        <f t="shared" si="0"/>
        <v>164849</v>
      </c>
      <c r="F8">
        <f t="shared" si="1"/>
        <v>138847.5</v>
      </c>
    </row>
    <row r="9" spans="1:11" x14ac:dyDescent="0.25">
      <c r="A9" s="6" t="s">
        <v>13</v>
      </c>
      <c r="B9" s="1">
        <v>1845.2</v>
      </c>
      <c r="C9" s="7">
        <v>1636.4</v>
      </c>
      <c r="D9" s="7">
        <v>48</v>
      </c>
      <c r="E9">
        <f t="shared" si="0"/>
        <v>88569.600000000006</v>
      </c>
      <c r="F9">
        <f t="shared" si="1"/>
        <v>78547.199999999997</v>
      </c>
    </row>
    <row r="10" spans="1:11" x14ac:dyDescent="0.25">
      <c r="A10" s="6" t="s">
        <v>14</v>
      </c>
      <c r="B10" s="1">
        <v>1882.5</v>
      </c>
      <c r="C10" s="7">
        <v>1421.6</v>
      </c>
      <c r="D10" s="7">
        <v>17</v>
      </c>
      <c r="E10">
        <f t="shared" si="0"/>
        <v>32002.500000000004</v>
      </c>
      <c r="F10">
        <f t="shared" si="1"/>
        <v>24167.200000000001</v>
      </c>
    </row>
    <row r="11" spans="1:11" ht="15.75" thickBot="1" x14ac:dyDescent="0.3">
      <c r="A11" s="8" t="s">
        <v>15</v>
      </c>
      <c r="B11" s="2">
        <v>1870.9</v>
      </c>
      <c r="C11" s="4">
        <v>1132.9000000000001</v>
      </c>
      <c r="D11" s="4">
        <v>2</v>
      </c>
      <c r="E11">
        <f t="shared" si="0"/>
        <v>3741.8</v>
      </c>
      <c r="F11">
        <f t="shared" si="1"/>
        <v>2265.8000000000002</v>
      </c>
    </row>
    <row r="12" spans="1:11" ht="15.75" thickBot="1" x14ac:dyDescent="0.3">
      <c r="A12" s="8" t="s">
        <v>23</v>
      </c>
      <c r="B12" s="2">
        <f>SUM(B5:B11)</f>
        <v>13191.900000000001</v>
      </c>
      <c r="C12" s="2">
        <f>SUM(C5:C11)</f>
        <v>10357.5</v>
      </c>
      <c r="D12" s="9"/>
      <c r="E12">
        <f>SUM(E5:E11)</f>
        <v>814964.5</v>
      </c>
      <c r="F12">
        <f>SUM(F5:F11)</f>
        <v>647234.69999999995</v>
      </c>
    </row>
    <row r="13" spans="1:11" x14ac:dyDescent="0.25">
      <c r="A13" s="6" t="s">
        <v>16</v>
      </c>
      <c r="B13" s="16">
        <v>68.69</v>
      </c>
      <c r="C13" s="17">
        <v>80.03</v>
      </c>
      <c r="D13" s="13"/>
    </row>
    <row r="14" spans="1:11" ht="16.5" thickBot="1" x14ac:dyDescent="0.3">
      <c r="A14" s="8" t="s">
        <v>5</v>
      </c>
      <c r="B14" s="18"/>
      <c r="C14" s="19"/>
      <c r="D14" s="15"/>
    </row>
    <row r="16" spans="1:11" x14ac:dyDescent="0.25">
      <c r="A16" s="11" t="s">
        <v>17</v>
      </c>
      <c r="B16" s="11"/>
      <c r="C16" s="11"/>
    </row>
    <row r="17" spans="1:6" x14ac:dyDescent="0.25">
      <c r="A17" s="10" t="s">
        <v>18</v>
      </c>
      <c r="D17" s="20" t="s">
        <v>20</v>
      </c>
      <c r="E17" s="20">
        <f>E12/B12</f>
        <v>61.777643857215409</v>
      </c>
      <c r="F17" t="s">
        <v>6</v>
      </c>
    </row>
    <row r="18" spans="1:6" x14ac:dyDescent="0.25">
      <c r="A18" s="10"/>
      <c r="D18" s="20" t="s">
        <v>20</v>
      </c>
      <c r="E18" s="20">
        <f>F12/C12</f>
        <v>62.489471397538011</v>
      </c>
      <c r="F18" t="s">
        <v>7</v>
      </c>
    </row>
    <row r="19" spans="1:6" x14ac:dyDescent="0.25">
      <c r="D19" s="20" t="s">
        <v>21</v>
      </c>
      <c r="E19" s="20">
        <f>B13/E17</f>
        <v>1.1118908995422501</v>
      </c>
      <c r="F19" t="s">
        <v>6</v>
      </c>
    </row>
    <row r="20" spans="1:6" x14ac:dyDescent="0.25">
      <c r="D20" s="20" t="s">
        <v>22</v>
      </c>
      <c r="E20" s="20">
        <f>C13/F12</f>
        <v>1.2364911831828549E-4</v>
      </c>
      <c r="F20" t="s">
        <v>7</v>
      </c>
    </row>
  </sheetData>
  <mergeCells count="7">
    <mergeCell ref="A1:K1"/>
    <mergeCell ref="A2:A4"/>
    <mergeCell ref="B2:C2"/>
    <mergeCell ref="B3:C3"/>
    <mergeCell ref="B13:B14"/>
    <mergeCell ref="C13:C14"/>
    <mergeCell ref="D13:D1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Foglio1!_Toc526359596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Alessandra</cp:lastModifiedBy>
  <dcterms:created xsi:type="dcterms:W3CDTF">2019-05-18T22:43:14Z</dcterms:created>
  <dcterms:modified xsi:type="dcterms:W3CDTF">2019-05-20T06:39:15Z</dcterms:modified>
</cp:coreProperties>
</file>