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F:\Alessandra\Documents\didattica\Demografia\libro esercizi\"/>
    </mc:Choice>
  </mc:AlternateContent>
  <xr:revisionPtr revIDLastSave="0" documentId="8_{1F8743F9-CEAD-44BC-B6A2-55CFAD5F28C9}" xr6:coauthVersionLast="36" xr6:coauthVersionMax="36" xr10:uidLastSave="{00000000-0000-0000-0000-000000000000}"/>
  <bookViews>
    <workbookView xWindow="0" yWindow="0" windowWidth="28800" windowHeight="12225" xr2:uid="{AE2AFCEF-1833-4A23-B9CA-00077E928501}"/>
  </bookViews>
  <sheets>
    <sheet name="EX 2.2" sheetId="1" r:id="rId1"/>
  </sheets>
  <definedNames>
    <definedName name="_Toc526359595" localSheetId="0">'EX 2.2'!$A$1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4" i="1" l="1"/>
  <c r="C11" i="1"/>
  <c r="B11" i="1"/>
  <c r="J13" i="1" s="1"/>
  <c r="F4" i="1"/>
  <c r="G4" i="1" s="1"/>
  <c r="E5" i="1"/>
  <c r="F5" i="1" s="1"/>
  <c r="G5" i="1" s="1"/>
  <c r="D5" i="1"/>
  <c r="D6" i="1"/>
  <c r="D7" i="1"/>
  <c r="D8" i="1"/>
  <c r="D9" i="1"/>
  <c r="D10" i="1"/>
  <c r="D4" i="1"/>
  <c r="D11" i="1" l="1"/>
  <c r="E6" i="1"/>
  <c r="E7" i="1" l="1"/>
  <c r="F6" i="1"/>
  <c r="G6" i="1" s="1"/>
  <c r="E8" i="1" l="1"/>
  <c r="F7" i="1"/>
  <c r="G7" i="1" s="1"/>
  <c r="E9" i="1" l="1"/>
  <c r="F8" i="1"/>
  <c r="G8" i="1" s="1"/>
  <c r="E10" i="1" l="1"/>
  <c r="F9" i="1"/>
  <c r="G9" i="1" s="1"/>
  <c r="F10" i="1" l="1"/>
  <c r="G10" i="1" s="1"/>
</calcChain>
</file>

<file path=xl/sharedStrings.xml><?xml version="1.0" encoding="utf-8"?>
<sst xmlns="http://schemas.openxmlformats.org/spreadsheetml/2006/main" count="72" uniqueCount="18">
  <si>
    <t>ESERCIZIO 2.2: TFT e numero medio di figli per donna</t>
  </si>
  <si>
    <t>Sia data una generazione di donne italiane di ammontare iniziale pari a 550</t>
  </si>
  <si>
    <t>età</t>
  </si>
  <si>
    <t>nascite</t>
  </si>
  <si>
    <t>donne</t>
  </si>
  <si>
    <t>15-19</t>
  </si>
  <si>
    <t>20-24</t>
  </si>
  <si>
    <t>25-29</t>
  </si>
  <si>
    <t>30-34</t>
  </si>
  <si>
    <t>35-39</t>
  </si>
  <si>
    <t>40-44</t>
  </si>
  <si>
    <t>45-49</t>
  </si>
  <si>
    <t>a)  calcolare il numero medio di figli per donna senza correggere per la mortalità;</t>
  </si>
  <si>
    <t>b)  calcolare il TFT.</t>
  </si>
  <si>
    <t>fx</t>
  </si>
  <si>
    <t>inf</t>
  </si>
  <si>
    <t>sup</t>
  </si>
  <si>
    <t>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</si>
</sst>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i/>
      <sz val="16"/>
      <color theme="1"/>
      <name val="Bookman Old Style"/>
      <family val="1"/>
    </font>
    <font>
      <sz val="12"/>
      <color theme="1"/>
      <name val="Arial"/>
      <family val="2"/>
    </font>
    <font>
      <i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00B0F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0" xfId="0" applyFont="1" applyFill="1" applyAlignment="1">
      <alignment horizontal="center" vertical="center"/>
    </xf>
    <xf numFmtId="0" fontId="0" fillId="3" borderId="0" xfId="0" applyFill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C43D3D-4B29-4412-96B4-0DA58EED1111}">
  <dimension ref="A1:L15"/>
  <sheetViews>
    <sheetView tabSelected="1" workbookViewId="0">
      <selection activeCell="I22" sqref="I22"/>
    </sheetView>
  </sheetViews>
  <sheetFormatPr defaultRowHeight="15" x14ac:dyDescent="0.25"/>
  <sheetData>
    <row r="1" spans="1:12" ht="20.25" x14ac:dyDescent="0.25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</row>
    <row r="2" spans="1:12" ht="16.5" thickBot="1" x14ac:dyDescent="0.3">
      <c r="A2" s="1" t="s">
        <v>1</v>
      </c>
    </row>
    <row r="3" spans="1:12" ht="16.5" thickBot="1" x14ac:dyDescent="0.3">
      <c r="A3" s="2" t="s">
        <v>2</v>
      </c>
      <c r="B3" s="3" t="s">
        <v>3</v>
      </c>
      <c r="C3" s="3" t="s">
        <v>4</v>
      </c>
      <c r="D3" s="3" t="s">
        <v>14</v>
      </c>
      <c r="E3" s="3" t="s">
        <v>15</v>
      </c>
      <c r="F3" s="3" t="s">
        <v>16</v>
      </c>
      <c r="G3" s="3" t="s">
        <v>17</v>
      </c>
    </row>
    <row r="4" spans="1:12" ht="15.75" x14ac:dyDescent="0.25">
      <c r="A4" s="4" t="s">
        <v>5</v>
      </c>
      <c r="B4" s="5">
        <v>15</v>
      </c>
      <c r="C4" s="5">
        <v>528</v>
      </c>
      <c r="D4">
        <f>B4/C4</f>
        <v>2.8409090909090908E-2</v>
      </c>
      <c r="E4">
        <v>15</v>
      </c>
      <c r="F4">
        <f>E4+5</f>
        <v>20</v>
      </c>
      <c r="G4">
        <f>F4-E4</f>
        <v>5</v>
      </c>
    </row>
    <row r="5" spans="1:12" ht="15.75" x14ac:dyDescent="0.25">
      <c r="A5" s="4" t="s">
        <v>6</v>
      </c>
      <c r="B5" s="5">
        <v>120</v>
      </c>
      <c r="C5" s="5">
        <v>521</v>
      </c>
      <c r="D5">
        <f t="shared" ref="D5:D10" si="0">B5/C5</f>
        <v>0.23032629558541268</v>
      </c>
      <c r="E5">
        <f>E4+5</f>
        <v>20</v>
      </c>
      <c r="F5">
        <f t="shared" ref="F5:F10" si="1">E5+5</f>
        <v>25</v>
      </c>
      <c r="G5">
        <f t="shared" ref="G5:G10" si="2">F5-E5</f>
        <v>5</v>
      </c>
    </row>
    <row r="6" spans="1:12" ht="15.75" x14ac:dyDescent="0.25">
      <c r="A6" s="4" t="s">
        <v>7</v>
      </c>
      <c r="B6" s="5">
        <v>275</v>
      </c>
      <c r="C6" s="5">
        <v>513</v>
      </c>
      <c r="D6">
        <f t="shared" si="0"/>
        <v>0.53606237816764135</v>
      </c>
      <c r="E6">
        <f t="shared" ref="E6:E10" si="3">E5+5</f>
        <v>25</v>
      </c>
      <c r="F6">
        <f t="shared" si="1"/>
        <v>30</v>
      </c>
      <c r="G6">
        <f t="shared" si="2"/>
        <v>5</v>
      </c>
    </row>
    <row r="7" spans="1:12" ht="15.75" x14ac:dyDescent="0.25">
      <c r="A7" s="4" t="s">
        <v>8</v>
      </c>
      <c r="B7" s="5">
        <v>215</v>
      </c>
      <c r="C7" s="5">
        <v>512</v>
      </c>
      <c r="D7">
        <f t="shared" si="0"/>
        <v>0.419921875</v>
      </c>
      <c r="E7">
        <f t="shared" si="3"/>
        <v>30</v>
      </c>
      <c r="F7">
        <f t="shared" si="1"/>
        <v>35</v>
      </c>
      <c r="G7">
        <f t="shared" si="2"/>
        <v>5</v>
      </c>
    </row>
    <row r="8" spans="1:12" ht="15.75" x14ac:dyDescent="0.25">
      <c r="A8" s="4" t="s">
        <v>9</v>
      </c>
      <c r="B8" s="5">
        <v>80</v>
      </c>
      <c r="C8" s="5">
        <v>510</v>
      </c>
      <c r="D8">
        <f t="shared" si="0"/>
        <v>0.15686274509803921</v>
      </c>
      <c r="E8">
        <f t="shared" si="3"/>
        <v>35</v>
      </c>
      <c r="F8">
        <f t="shared" si="1"/>
        <v>40</v>
      </c>
      <c r="G8">
        <f t="shared" si="2"/>
        <v>5</v>
      </c>
    </row>
    <row r="9" spans="1:12" ht="15.75" x14ac:dyDescent="0.25">
      <c r="A9" s="4" t="s">
        <v>10</v>
      </c>
      <c r="B9" s="5">
        <v>15</v>
      </c>
      <c r="C9" s="5">
        <v>496</v>
      </c>
      <c r="D9">
        <f t="shared" si="0"/>
        <v>3.0241935483870969E-2</v>
      </c>
      <c r="E9">
        <f t="shared" si="3"/>
        <v>40</v>
      </c>
      <c r="F9">
        <f t="shared" si="1"/>
        <v>45</v>
      </c>
      <c r="G9">
        <f t="shared" si="2"/>
        <v>5</v>
      </c>
    </row>
    <row r="10" spans="1:12" ht="16.5" thickBot="1" x14ac:dyDescent="0.3">
      <c r="A10" s="6" t="s">
        <v>11</v>
      </c>
      <c r="B10" s="7">
        <v>2</v>
      </c>
      <c r="C10" s="7">
        <v>451</v>
      </c>
      <c r="D10">
        <f t="shared" si="0"/>
        <v>4.434589800443459E-3</v>
      </c>
      <c r="E10">
        <f t="shared" si="3"/>
        <v>45</v>
      </c>
      <c r="F10">
        <f t="shared" si="1"/>
        <v>50</v>
      </c>
      <c r="G10">
        <f t="shared" si="2"/>
        <v>5</v>
      </c>
    </row>
    <row r="11" spans="1:12" ht="15.75" x14ac:dyDescent="0.25">
      <c r="A11" s="9"/>
      <c r="B11">
        <f>SUM(B4:B10)</f>
        <v>722</v>
      </c>
      <c r="C11">
        <f>SUM(C4:C10)</f>
        <v>3531</v>
      </c>
      <c r="D11">
        <f>SUM(D4:D10)</f>
        <v>1.4062589100444987</v>
      </c>
    </row>
    <row r="13" spans="1:12" x14ac:dyDescent="0.25">
      <c r="A13" s="8" t="s">
        <v>12</v>
      </c>
      <c r="J13" s="12">
        <f>B11/550</f>
        <v>1.3127272727272727</v>
      </c>
    </row>
    <row r="14" spans="1:12" x14ac:dyDescent="0.25">
      <c r="A14" s="8" t="s">
        <v>13</v>
      </c>
      <c r="J14" s="12">
        <f>D11</f>
        <v>1.4062589100444987</v>
      </c>
    </row>
    <row r="15" spans="1:12" ht="15.75" x14ac:dyDescent="0.25">
      <c r="A15" s="10"/>
    </row>
  </sheetData>
  <mergeCells count="1">
    <mergeCell ref="A1:L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EX 2.2</vt:lpstr>
      <vt:lpstr>'EX 2.2'!_Toc526359595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Alessandro</dc:creator>
  <cp:lastModifiedBy>Alessandra</cp:lastModifiedBy>
  <dcterms:created xsi:type="dcterms:W3CDTF">2019-05-18T22:32:25Z</dcterms:created>
  <dcterms:modified xsi:type="dcterms:W3CDTF">2019-05-20T06:34:05Z</dcterms:modified>
</cp:coreProperties>
</file>