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20" windowHeight="11020" tabRatio="489"/>
  </bookViews>
  <sheets>
    <sheet name="traccia" sheetId="11" r:id="rId1"/>
    <sheet name="svolgimento" sheetId="4" r:id="rId2"/>
  </sheets>
  <calcPr calcId="145621"/>
</workbook>
</file>

<file path=xl/calcChain.xml><?xml version="1.0" encoding="utf-8"?>
<calcChain xmlns="http://schemas.openxmlformats.org/spreadsheetml/2006/main">
  <c r="H4" i="11" l="1"/>
  <c r="H13" i="11" l="1"/>
  <c r="H9" i="11"/>
  <c r="H12" i="11"/>
  <c r="H8" i="11"/>
  <c r="H5" i="11"/>
  <c r="H6" i="11"/>
  <c r="H10" i="11"/>
  <c r="H14" i="11"/>
  <c r="H7" i="11"/>
  <c r="H11" i="11"/>
  <c r="H4" i="4"/>
  <c r="C5" i="4"/>
  <c r="D5" i="4"/>
  <c r="E5" i="4"/>
  <c r="F5" i="4"/>
  <c r="G5" i="4"/>
  <c r="C6" i="4"/>
  <c r="D6" i="4"/>
  <c r="E6" i="4"/>
  <c r="F6" i="4"/>
  <c r="G6" i="4"/>
  <c r="C7" i="4"/>
  <c r="D7" i="4"/>
  <c r="E7" i="4"/>
  <c r="F7" i="4"/>
  <c r="G7" i="4"/>
  <c r="C8" i="4"/>
  <c r="D8" i="4"/>
  <c r="E8" i="4"/>
  <c r="F8" i="4"/>
  <c r="G8" i="4"/>
  <c r="C9" i="4"/>
  <c r="D9" i="4"/>
  <c r="E9" i="4"/>
  <c r="F9" i="4"/>
  <c r="G9" i="4"/>
  <c r="C10" i="4"/>
  <c r="E10" i="4"/>
  <c r="F10" i="4"/>
  <c r="G10" i="4"/>
  <c r="C11" i="4"/>
  <c r="D11" i="4"/>
  <c r="E11" i="4"/>
  <c r="F11" i="4"/>
  <c r="G11" i="4"/>
  <c r="C12" i="4"/>
  <c r="D12" i="4"/>
  <c r="E12" i="4"/>
  <c r="F12" i="4"/>
  <c r="G12" i="4"/>
  <c r="C13" i="4"/>
  <c r="D13" i="4"/>
  <c r="E13" i="4"/>
  <c r="F13" i="4"/>
  <c r="G13" i="4"/>
  <c r="C14" i="4"/>
  <c r="D14" i="4"/>
  <c r="E14" i="4"/>
  <c r="F14" i="4"/>
  <c r="G14" i="4"/>
  <c r="G18" i="4" l="1"/>
  <c r="F18" i="4"/>
  <c r="E18" i="4"/>
  <c r="D18" i="4"/>
  <c r="C18" i="4"/>
  <c r="K14" i="4"/>
  <c r="K12" i="4"/>
  <c r="K8" i="4"/>
  <c r="J11" i="4"/>
  <c r="K11" i="4"/>
  <c r="J7" i="4"/>
  <c r="K7" i="4"/>
  <c r="J10" i="4"/>
  <c r="K10" i="4"/>
  <c r="J6" i="4"/>
  <c r="K6" i="4"/>
  <c r="K13" i="4"/>
  <c r="K9" i="4"/>
  <c r="K5" i="4"/>
  <c r="J12" i="4"/>
  <c r="J8" i="4"/>
  <c r="J14" i="4"/>
  <c r="J13" i="4"/>
  <c r="J9" i="4"/>
  <c r="J5" i="4"/>
  <c r="F16" i="4"/>
  <c r="F15" i="4"/>
  <c r="E17" i="4"/>
  <c r="D15" i="4"/>
  <c r="H11" i="4"/>
  <c r="I11" i="4" s="1"/>
  <c r="H7" i="4"/>
  <c r="I7" i="4" s="1"/>
  <c r="H13" i="4"/>
  <c r="I13" i="4" s="1"/>
  <c r="H8" i="4"/>
  <c r="I8" i="4" s="1"/>
  <c r="D16" i="4"/>
  <c r="G15" i="4"/>
  <c r="C17" i="4"/>
  <c r="H9" i="4"/>
  <c r="I9" i="4" s="1"/>
  <c r="H14" i="4"/>
  <c r="I14" i="4" s="1"/>
  <c r="H10" i="4"/>
  <c r="I10" i="4" s="1"/>
  <c r="H6" i="4"/>
  <c r="I6" i="4" s="1"/>
  <c r="H12" i="4"/>
  <c r="I12" i="4" s="1"/>
  <c r="G16" i="4"/>
  <c r="E15" i="4"/>
  <c r="G17" i="4"/>
  <c r="E16" i="4"/>
  <c r="C15" i="4"/>
  <c r="F17" i="4"/>
  <c r="H5" i="4"/>
  <c r="I5" i="4" s="1"/>
  <c r="C16" i="4"/>
  <c r="D17" i="4"/>
  <c r="H16" i="4" l="1"/>
  <c r="H15" i="4"/>
  <c r="H17" i="4"/>
  <c r="H18" i="4"/>
</calcChain>
</file>

<file path=xl/sharedStrings.xml><?xml version="1.0" encoding="utf-8"?>
<sst xmlns="http://schemas.openxmlformats.org/spreadsheetml/2006/main" count="84" uniqueCount="43">
  <si>
    <t>Istruzioni</t>
  </si>
  <si>
    <t>Verde</t>
  </si>
  <si>
    <t>Arancio</t>
  </si>
  <si>
    <t>Giallo</t>
  </si>
  <si>
    <t>Calcolo media pesata</t>
  </si>
  <si>
    <t>Esami</t>
  </si>
  <si>
    <t>Esame 1</t>
  </si>
  <si>
    <t>Esame 2</t>
  </si>
  <si>
    <t>Esame 3</t>
  </si>
  <si>
    <t>Esame 4</t>
  </si>
  <si>
    <t>Esame 5</t>
  </si>
  <si>
    <t>Crediti</t>
  </si>
  <si>
    <t>Studente 1</t>
  </si>
  <si>
    <t>Studente 2</t>
  </si>
  <si>
    <t>Studente 3</t>
  </si>
  <si>
    <t>Studente 4</t>
  </si>
  <si>
    <t>Studente 5</t>
  </si>
  <si>
    <t>Studente 6</t>
  </si>
  <si>
    <t>Studente 7</t>
  </si>
  <si>
    <t>Studente 8</t>
  </si>
  <si>
    <t>Studente 9</t>
  </si>
  <si>
    <t>Studente 10</t>
  </si>
  <si>
    <t>MEDIA</t>
  </si>
  <si>
    <t>MEDIANA</t>
  </si>
  <si>
    <t>DEVIAZIONE STANDARD</t>
  </si>
  <si>
    <t>Bianco</t>
  </si>
  <si>
    <t>Valore casuale intero fra 18 e 30</t>
  </si>
  <si>
    <t>Calcolare il totale dei crediti di tutti gli esami</t>
  </si>
  <si>
    <t>Calcolare la media pesata effettuando la somma del prodotto di ogni esame per i crediti assegnati. Dividere poi il tutto per il Totale dei Crediti</t>
  </si>
  <si>
    <t>Rosa</t>
  </si>
  <si>
    <t>Valutazione maggiore di 25</t>
  </si>
  <si>
    <t>Se il voto pesato dell'esame è maggiore di 25 far comparire "SI", altrimenti far comparire "NO"</t>
  </si>
  <si>
    <t>Valutazioni</t>
  </si>
  <si>
    <t>Lilla</t>
  </si>
  <si>
    <t>Se i voti dell'esame 1 e dell'esame 2 sono più alti del voto dell'esame 3 riportare la scritta SI altrimenti la scritta NO</t>
  </si>
  <si>
    <t>Azzurro</t>
  </si>
  <si>
    <t>Che voto è maggiore tra esame 1 e esame 2?</t>
  </si>
  <si>
    <t>Se il voto dell'esame 1 è maggiore del voto dell'esame 2 per lo studente in analisi riportare la scritta ESAME 1 altrimenti la scritta ESAME 2</t>
  </si>
  <si>
    <t>Calcolo MEDIA PESATA</t>
  </si>
  <si>
    <t>VARIAZIONE FRA IL VOTO MASSIMO E MINIMO</t>
  </si>
  <si>
    <t>L'esame 1 e 2 sono entrambi più alti dell'esame 3?</t>
  </si>
  <si>
    <t>MEDIA PESATA rispetto al totale dei crediti</t>
  </si>
  <si>
    <t>Utilizzare la funzione appropriata per il calcolo dei  valori desiderati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</si>
</sst>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0"/>
      <color indexed="56"/>
      <name val="Arial"/>
      <family val="2"/>
    </font>
    <font>
      <b/>
      <sz val="12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45"/>
      </patternFill>
    </fill>
    <fill>
      <patternFill patternType="solid">
        <fgColor indexed="31"/>
        <bgColor indexed="22"/>
      </patternFill>
    </fill>
    <fill>
      <patternFill patternType="solid">
        <fgColor indexed="10"/>
        <bgColor indexed="16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66FF"/>
        <bgColor indexed="31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31"/>
      </patternFill>
    </fill>
    <fill>
      <patternFill patternType="solid">
        <fgColor theme="7" tint="0.39997558519241921"/>
        <bgColor indexed="3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000B"/>
      <rgbColor rgb="0023FF23"/>
      <rgbColor rgb="000000FF"/>
      <rgbColor rgb="00E6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66"/>
      <rgbColor rgb="00A0E0E0"/>
      <rgbColor rgb="00600080"/>
      <rgbColor rgb="00FF950E"/>
      <rgbColor rgb="000084D1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69FFFF"/>
      <rgbColor rgb="00E0FFE0"/>
      <rgbColor rgb="00FFFF99"/>
      <rgbColor rgb="00A6CAF0"/>
      <rgbColor rgb="00DD9CB3"/>
      <rgbColor rgb="00B38FEE"/>
      <rgbColor rgb="00E3E3E3"/>
      <rgbColor rgb="002A6FF9"/>
      <rgbColor rgb="003DEB3D"/>
      <rgbColor rgb="00488436"/>
      <rgbColor rgb="00AECF00"/>
      <rgbColor rgb="008E5E42"/>
      <rgbColor rgb="00A0627A"/>
      <rgbColor rgb="00624FAC"/>
      <rgbColor rgb="00969696"/>
      <rgbColor rgb="00004586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FF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topLeftCell="A3" zoomScale="85" zoomScaleNormal="85" workbookViewId="0">
      <selection activeCell="D14" sqref="D14"/>
    </sheetView>
  </sheetViews>
  <sheetFormatPr defaultColWidth="11.54296875" defaultRowHeight="28.4" customHeight="1" x14ac:dyDescent="0.25"/>
  <cols>
    <col min="1" max="1" width="11.54296875" style="1"/>
    <col min="2" max="2" width="21.54296875" style="1" bestFit="1" customWidth="1"/>
    <col min="3" max="7" width="11.54296875" style="1"/>
    <col min="8" max="8" width="27.54296875" style="1" customWidth="1"/>
    <col min="9" max="9" width="23.7265625" style="1" customWidth="1"/>
    <col min="10" max="10" width="23.1796875" style="1" customWidth="1"/>
    <col min="11" max="11" width="17.1796875" style="1" customWidth="1"/>
    <col min="12" max="16384" width="11.54296875" style="1"/>
  </cols>
  <sheetData>
    <row r="1" spans="2:11" ht="12.5" x14ac:dyDescent="0.25"/>
    <row r="2" spans="2:11" ht="32.9" customHeight="1" x14ac:dyDescent="0.25">
      <c r="B2" s="29" t="s">
        <v>4</v>
      </c>
      <c r="C2" s="30"/>
      <c r="D2" s="30"/>
      <c r="E2" s="30"/>
      <c r="F2" s="30"/>
      <c r="G2" s="30"/>
      <c r="H2" s="31"/>
      <c r="I2" s="29" t="s">
        <v>32</v>
      </c>
      <c r="J2" s="30"/>
      <c r="K2" s="31"/>
    </row>
    <row r="3" spans="2:11" ht="55.5" customHeight="1" x14ac:dyDescent="0.25"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41</v>
      </c>
      <c r="I3" s="32" t="s">
        <v>30</v>
      </c>
      <c r="J3" s="32" t="s">
        <v>36</v>
      </c>
      <c r="K3" s="32" t="s">
        <v>40</v>
      </c>
    </row>
    <row r="4" spans="2:11" ht="22.75" customHeight="1" x14ac:dyDescent="0.25">
      <c r="B4" s="4" t="s">
        <v>11</v>
      </c>
      <c r="C4" s="4">
        <v>6</v>
      </c>
      <c r="D4" s="4">
        <v>7</v>
      </c>
      <c r="E4" s="4">
        <v>12</v>
      </c>
      <c r="F4" s="4">
        <v>3</v>
      </c>
      <c r="G4" s="4">
        <v>6</v>
      </c>
      <c r="H4" s="5">
        <f>SUM(C4:G4)</f>
        <v>34</v>
      </c>
      <c r="I4" s="33"/>
      <c r="J4" s="33"/>
      <c r="K4" s="33"/>
    </row>
    <row r="5" spans="2:11" ht="22.75" customHeight="1" x14ac:dyDescent="0.25">
      <c r="B5" s="6" t="s">
        <v>12</v>
      </c>
      <c r="C5" s="2">
        <v>18</v>
      </c>
      <c r="D5" s="2">
        <v>23</v>
      </c>
      <c r="E5" s="2">
        <v>18</v>
      </c>
      <c r="F5" s="2">
        <v>30</v>
      </c>
      <c r="G5" s="2">
        <v>20</v>
      </c>
      <c r="H5" s="7">
        <f t="shared" ref="H5:H14" si="0">(C5*C$4+D5*D$4+E5*E$4+F5*F$4+G5*G$4)/H$4</f>
        <v>20.441176470588236</v>
      </c>
      <c r="I5" s="12"/>
      <c r="J5" s="17"/>
      <c r="K5" s="18"/>
    </row>
    <row r="6" spans="2:11" ht="22.75" customHeight="1" x14ac:dyDescent="0.25">
      <c r="B6" s="6" t="s">
        <v>13</v>
      </c>
      <c r="C6" s="2">
        <v>24</v>
      </c>
      <c r="D6" s="2">
        <v>21</v>
      </c>
      <c r="E6" s="2">
        <v>21</v>
      </c>
      <c r="F6" s="2">
        <v>20</v>
      </c>
      <c r="G6" s="2">
        <v>22</v>
      </c>
      <c r="H6" s="7">
        <f t="shared" si="0"/>
        <v>21.617647058823529</v>
      </c>
      <c r="I6" s="12"/>
      <c r="J6" s="17"/>
      <c r="K6" s="18"/>
    </row>
    <row r="7" spans="2:11" ht="22.75" customHeight="1" x14ac:dyDescent="0.25">
      <c r="B7" s="6" t="s">
        <v>14</v>
      </c>
      <c r="C7" s="2">
        <v>26</v>
      </c>
      <c r="D7" s="2">
        <v>19</v>
      </c>
      <c r="E7" s="2">
        <v>24</v>
      </c>
      <c r="F7" s="2">
        <v>26</v>
      </c>
      <c r="G7" s="2">
        <v>28</v>
      </c>
      <c r="H7" s="7">
        <f t="shared" si="0"/>
        <v>24.205882352941178</v>
      </c>
      <c r="I7" s="12"/>
      <c r="J7" s="17"/>
      <c r="K7" s="18"/>
    </row>
    <row r="8" spans="2:11" ht="22.75" customHeight="1" x14ac:dyDescent="0.25">
      <c r="B8" s="6" t="s">
        <v>15</v>
      </c>
      <c r="C8" s="2">
        <v>24</v>
      </c>
      <c r="D8" s="2">
        <v>25</v>
      </c>
      <c r="E8" s="2">
        <v>20</v>
      </c>
      <c r="F8" s="2">
        <v>29</v>
      </c>
      <c r="G8" s="2">
        <v>21</v>
      </c>
      <c r="H8" s="7">
        <f t="shared" si="0"/>
        <v>22.705882352941178</v>
      </c>
      <c r="I8" s="12"/>
      <c r="J8" s="17"/>
      <c r="K8" s="18"/>
    </row>
    <row r="9" spans="2:11" ht="22.75" customHeight="1" x14ac:dyDescent="0.25">
      <c r="B9" s="6" t="s">
        <v>16</v>
      </c>
      <c r="C9" s="2">
        <v>30</v>
      </c>
      <c r="D9" s="2">
        <v>25</v>
      </c>
      <c r="E9" s="2">
        <v>20</v>
      </c>
      <c r="F9" s="2">
        <v>18</v>
      </c>
      <c r="G9" s="2">
        <v>26</v>
      </c>
      <c r="H9" s="7">
        <f t="shared" si="0"/>
        <v>23.676470588235293</v>
      </c>
      <c r="I9" s="12"/>
      <c r="J9" s="17"/>
      <c r="K9" s="18"/>
    </row>
    <row r="10" spans="2:11" ht="22.75" customHeight="1" x14ac:dyDescent="0.25">
      <c r="B10" s="6" t="s">
        <v>17</v>
      </c>
      <c r="C10" s="2">
        <v>27</v>
      </c>
      <c r="D10" s="2">
        <v>25</v>
      </c>
      <c r="E10" s="2">
        <v>22</v>
      </c>
      <c r="F10" s="2">
        <v>30</v>
      </c>
      <c r="G10" s="2">
        <v>19</v>
      </c>
      <c r="H10" s="7">
        <f t="shared" si="0"/>
        <v>23.676470588235293</v>
      </c>
      <c r="I10" s="12"/>
      <c r="J10" s="17"/>
      <c r="K10" s="18"/>
    </row>
    <row r="11" spans="2:11" ht="22.75" customHeight="1" x14ac:dyDescent="0.25">
      <c r="B11" s="6" t="s">
        <v>18</v>
      </c>
      <c r="C11" s="2">
        <v>28</v>
      </c>
      <c r="D11" s="2">
        <v>23</v>
      </c>
      <c r="E11" s="2">
        <v>29</v>
      </c>
      <c r="F11" s="2">
        <v>27</v>
      </c>
      <c r="G11" s="2">
        <v>26</v>
      </c>
      <c r="H11" s="7">
        <f t="shared" si="0"/>
        <v>26.882352941176471</v>
      </c>
      <c r="I11" s="12"/>
      <c r="J11" s="17"/>
      <c r="K11" s="18"/>
    </row>
    <row r="12" spans="2:11" ht="22.75" customHeight="1" x14ac:dyDescent="0.25">
      <c r="B12" s="6" t="s">
        <v>19</v>
      </c>
      <c r="C12" s="2">
        <v>29</v>
      </c>
      <c r="D12" s="2">
        <v>22</v>
      </c>
      <c r="E12" s="2">
        <v>26</v>
      </c>
      <c r="F12" s="2">
        <v>24</v>
      </c>
      <c r="G12" s="2">
        <v>23</v>
      </c>
      <c r="H12" s="7">
        <f t="shared" si="0"/>
        <v>25</v>
      </c>
      <c r="I12" s="12"/>
      <c r="J12" s="17"/>
      <c r="K12" s="18"/>
    </row>
    <row r="13" spans="2:11" ht="22.75" customHeight="1" x14ac:dyDescent="0.25">
      <c r="B13" s="6" t="s">
        <v>20</v>
      </c>
      <c r="C13" s="2">
        <v>20</v>
      </c>
      <c r="D13" s="2">
        <v>23</v>
      </c>
      <c r="E13" s="2">
        <v>21</v>
      </c>
      <c r="F13" s="2">
        <v>23</v>
      </c>
      <c r="G13" s="2">
        <v>18</v>
      </c>
      <c r="H13" s="7">
        <f t="shared" si="0"/>
        <v>20.882352941176471</v>
      </c>
      <c r="I13" s="12"/>
      <c r="J13" s="17"/>
      <c r="K13" s="18"/>
    </row>
    <row r="14" spans="2:11" ht="22.75" customHeight="1" x14ac:dyDescent="0.25">
      <c r="B14" s="6" t="s">
        <v>21</v>
      </c>
      <c r="C14" s="2">
        <v>19</v>
      </c>
      <c r="D14" s="2">
        <v>27</v>
      </c>
      <c r="E14" s="2">
        <v>28</v>
      </c>
      <c r="F14" s="2">
        <v>28</v>
      </c>
      <c r="G14" s="2">
        <v>22</v>
      </c>
      <c r="H14" s="7">
        <f t="shared" si="0"/>
        <v>25.147058823529413</v>
      </c>
      <c r="I14" s="12"/>
      <c r="J14" s="17"/>
      <c r="K14" s="18"/>
    </row>
    <row r="15" spans="2:11" ht="26.15" customHeight="1" x14ac:dyDescent="0.25">
      <c r="B15" s="6" t="s">
        <v>22</v>
      </c>
      <c r="C15" s="8"/>
      <c r="D15" s="8"/>
      <c r="E15" s="8"/>
      <c r="F15" s="8"/>
      <c r="G15" s="8"/>
      <c r="H15" s="9"/>
      <c r="I15" s="11"/>
    </row>
    <row r="16" spans="2:11" ht="26.15" customHeight="1" x14ac:dyDescent="0.25">
      <c r="B16" s="6" t="s">
        <v>23</v>
      </c>
      <c r="C16" s="8"/>
      <c r="D16" s="8"/>
      <c r="E16" s="8"/>
      <c r="F16" s="8"/>
      <c r="G16" s="8"/>
      <c r="H16" s="9"/>
      <c r="I16" s="11"/>
    </row>
    <row r="17" spans="2:9" ht="26.15" customHeight="1" x14ac:dyDescent="0.25">
      <c r="B17" s="6" t="s">
        <v>24</v>
      </c>
      <c r="C17" s="9"/>
      <c r="D17" s="9"/>
      <c r="E17" s="9"/>
      <c r="F17" s="9"/>
      <c r="G17" s="9"/>
      <c r="H17" s="9"/>
      <c r="I17" s="11"/>
    </row>
    <row r="18" spans="2:9" ht="42" customHeight="1" x14ac:dyDescent="0.25">
      <c r="B18" s="6" t="s">
        <v>39</v>
      </c>
      <c r="C18" s="10"/>
      <c r="D18" s="10"/>
      <c r="E18" s="10"/>
      <c r="F18" s="10"/>
      <c r="G18" s="10"/>
      <c r="H18" s="10"/>
      <c r="I18" s="11"/>
    </row>
    <row r="19" spans="2:9" ht="12.5" x14ac:dyDescent="0.25"/>
    <row r="20" spans="2:9" ht="28.4" customHeight="1" x14ac:dyDescent="0.25">
      <c r="B20" s="28" t="s">
        <v>0</v>
      </c>
      <c r="C20" s="28"/>
      <c r="D20" s="28"/>
      <c r="E20" s="28"/>
      <c r="F20" s="28"/>
      <c r="G20" s="28"/>
      <c r="H20" s="28"/>
    </row>
    <row r="21" spans="2:9" ht="28.4" customHeight="1" x14ac:dyDescent="0.25">
      <c r="B21" s="2" t="s">
        <v>25</v>
      </c>
      <c r="C21" s="22" t="s">
        <v>26</v>
      </c>
      <c r="D21" s="22"/>
      <c r="E21" s="22"/>
      <c r="F21" s="22"/>
      <c r="G21" s="22"/>
      <c r="H21" s="22"/>
    </row>
    <row r="22" spans="2:9" ht="28.4" customHeight="1" x14ac:dyDescent="0.25">
      <c r="B22" s="13" t="s">
        <v>2</v>
      </c>
      <c r="C22" s="23" t="s">
        <v>27</v>
      </c>
      <c r="D22" s="23"/>
      <c r="E22" s="23"/>
      <c r="F22" s="23"/>
      <c r="G22" s="23"/>
      <c r="H22" s="23"/>
    </row>
    <row r="23" spans="2:9" ht="28.4" customHeight="1" x14ac:dyDescent="0.25">
      <c r="B23" s="14" t="s">
        <v>3</v>
      </c>
      <c r="C23" s="24" t="s">
        <v>28</v>
      </c>
      <c r="D23" s="24"/>
      <c r="E23" s="24"/>
      <c r="F23" s="24"/>
      <c r="G23" s="24"/>
      <c r="H23" s="24"/>
    </row>
    <row r="24" spans="2:9" ht="28.4" customHeight="1" x14ac:dyDescent="0.25">
      <c r="B24" s="15" t="s">
        <v>1</v>
      </c>
      <c r="C24" s="25" t="s">
        <v>42</v>
      </c>
      <c r="D24" s="25"/>
      <c r="E24" s="25"/>
      <c r="F24" s="25"/>
      <c r="G24" s="25"/>
      <c r="H24" s="25"/>
    </row>
    <row r="25" spans="2:9" ht="28.4" customHeight="1" x14ac:dyDescent="0.25">
      <c r="B25" s="16" t="s">
        <v>29</v>
      </c>
      <c r="C25" s="26" t="s">
        <v>31</v>
      </c>
      <c r="D25" s="26"/>
      <c r="E25" s="26"/>
      <c r="F25" s="26"/>
      <c r="G25" s="26"/>
      <c r="H25" s="26"/>
    </row>
    <row r="26" spans="2:9" ht="28.4" customHeight="1" x14ac:dyDescent="0.25">
      <c r="B26" s="19" t="s">
        <v>35</v>
      </c>
      <c r="C26" s="27" t="s">
        <v>37</v>
      </c>
      <c r="D26" s="27"/>
      <c r="E26" s="27"/>
      <c r="F26" s="27"/>
      <c r="G26" s="27"/>
      <c r="H26" s="27"/>
    </row>
    <row r="27" spans="2:9" ht="28.4" customHeight="1" x14ac:dyDescent="0.25">
      <c r="B27" s="20" t="s">
        <v>33</v>
      </c>
      <c r="C27" s="21" t="s">
        <v>34</v>
      </c>
      <c r="D27" s="21"/>
      <c r="E27" s="21"/>
      <c r="F27" s="21"/>
      <c r="G27" s="21"/>
      <c r="H27" s="21"/>
    </row>
  </sheetData>
  <mergeCells count="13">
    <mergeCell ref="B20:H20"/>
    <mergeCell ref="B2:H2"/>
    <mergeCell ref="I2:K2"/>
    <mergeCell ref="I3:I4"/>
    <mergeCell ref="J3:J4"/>
    <mergeCell ref="K3:K4"/>
    <mergeCell ref="C27:H27"/>
    <mergeCell ref="C21:H21"/>
    <mergeCell ref="C22:H22"/>
    <mergeCell ref="C23:H23"/>
    <mergeCell ref="C24:H24"/>
    <mergeCell ref="C25:H25"/>
    <mergeCell ref="C26:H2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opLeftCell="A4" workbookViewId="0">
      <selection activeCell="D11" sqref="D11"/>
    </sheetView>
  </sheetViews>
  <sheetFormatPr defaultColWidth="11.54296875" defaultRowHeight="28.4" customHeight="1" x14ac:dyDescent="0.25"/>
  <cols>
    <col min="1" max="1" width="11.54296875" style="1"/>
    <col min="2" max="2" width="21.54296875" style="1" bestFit="1" customWidth="1"/>
    <col min="3" max="7" width="11.54296875" style="1"/>
    <col min="8" max="8" width="27.54296875" style="1" customWidth="1"/>
    <col min="9" max="9" width="23.7265625" style="1" customWidth="1"/>
    <col min="10" max="10" width="28" style="1" customWidth="1"/>
    <col min="11" max="11" width="17.1796875" style="1" customWidth="1"/>
    <col min="12" max="16384" width="11.54296875" style="1"/>
  </cols>
  <sheetData>
    <row r="1" spans="2:11" ht="12.5" x14ac:dyDescent="0.25"/>
    <row r="2" spans="2:11" ht="32.9" customHeight="1" x14ac:dyDescent="0.25">
      <c r="B2" s="29" t="s">
        <v>4</v>
      </c>
      <c r="C2" s="30"/>
      <c r="D2" s="30"/>
      <c r="E2" s="30"/>
      <c r="F2" s="30"/>
      <c r="G2" s="30"/>
      <c r="H2" s="31"/>
      <c r="I2" s="29" t="s">
        <v>32</v>
      </c>
      <c r="J2" s="30"/>
      <c r="K2" s="31"/>
    </row>
    <row r="3" spans="2:11" ht="46.5" customHeight="1" x14ac:dyDescent="0.25"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38</v>
      </c>
      <c r="I3" s="32" t="s">
        <v>30</v>
      </c>
      <c r="J3" s="32" t="s">
        <v>36</v>
      </c>
      <c r="K3" s="32" t="s">
        <v>40</v>
      </c>
    </row>
    <row r="4" spans="2:11" ht="22.75" customHeight="1" x14ac:dyDescent="0.25">
      <c r="B4" s="4" t="s">
        <v>11</v>
      </c>
      <c r="C4" s="4">
        <v>6</v>
      </c>
      <c r="D4" s="4">
        <v>7</v>
      </c>
      <c r="E4" s="4">
        <v>12</v>
      </c>
      <c r="F4" s="4">
        <v>3</v>
      </c>
      <c r="G4" s="4">
        <v>6</v>
      </c>
      <c r="H4" s="5">
        <f>SUM(C4:G4)</f>
        <v>34</v>
      </c>
      <c r="I4" s="33"/>
      <c r="J4" s="33"/>
      <c r="K4" s="33"/>
    </row>
    <row r="5" spans="2:11" ht="22.75" customHeight="1" x14ac:dyDescent="0.25">
      <c r="B5" s="6" t="s">
        <v>12</v>
      </c>
      <c r="C5" s="2">
        <f t="shared" ref="C5:G14" ca="1" si="0">RANDBETWEEN(18,30)</f>
        <v>20</v>
      </c>
      <c r="D5" s="2">
        <f t="shared" ca="1" si="0"/>
        <v>19</v>
      </c>
      <c r="E5" s="2">
        <f t="shared" ca="1" si="0"/>
        <v>21</v>
      </c>
      <c r="F5" s="2">
        <f t="shared" ca="1" si="0"/>
        <v>24</v>
      </c>
      <c r="G5" s="2">
        <f t="shared" ca="1" si="0"/>
        <v>23</v>
      </c>
      <c r="H5" s="7">
        <f t="shared" ref="H5:H14" ca="1" si="1">(C5*C$4+D5*D$4+E5*E$4+F5*F$4+G5*G$4)/H$4</f>
        <v>21.029411764705884</v>
      </c>
      <c r="I5" s="12" t="str">
        <f ca="1">IF(H5&gt;25,"SI","NO")</f>
        <v>NO</v>
      </c>
      <c r="J5" s="17" t="str">
        <f ca="1">IF(C5&gt;D5,C$3,D$3)</f>
        <v>Esame 1</v>
      </c>
      <c r="K5" s="18" t="str">
        <f ca="1">IF(AND(C5&gt;E5,D5&gt;E5),"SI","NO")</f>
        <v>NO</v>
      </c>
    </row>
    <row r="6" spans="2:11" ht="22.75" customHeight="1" x14ac:dyDescent="0.25">
      <c r="B6" s="6" t="s">
        <v>13</v>
      </c>
      <c r="C6" s="2">
        <f t="shared" ca="1" si="0"/>
        <v>29</v>
      </c>
      <c r="D6" s="2">
        <f t="shared" ca="1" si="0"/>
        <v>24</v>
      </c>
      <c r="E6" s="2">
        <f t="shared" ca="1" si="0"/>
        <v>22</v>
      </c>
      <c r="F6" s="2">
        <f t="shared" ca="1" si="0"/>
        <v>22</v>
      </c>
      <c r="G6" s="2">
        <f t="shared" ca="1" si="0"/>
        <v>20</v>
      </c>
      <c r="H6" s="7">
        <f t="shared" ca="1" si="1"/>
        <v>23.294117647058822</v>
      </c>
      <c r="I6" s="12" t="str">
        <f t="shared" ref="I6:I14" ca="1" si="2">IF(H6&gt;25,"SI","NO")</f>
        <v>NO</v>
      </c>
      <c r="J6" s="17" t="str">
        <f t="shared" ref="J6:J14" ca="1" si="3">IF(C6&gt;D6,C$3,D$3)</f>
        <v>Esame 1</v>
      </c>
      <c r="K6" s="18" t="str">
        <f t="shared" ref="K6:K13" ca="1" si="4">IF(AND(C6&gt;E6,D6&gt;E6),"SI","NO")</f>
        <v>SI</v>
      </c>
    </row>
    <row r="7" spans="2:11" ht="22.75" customHeight="1" x14ac:dyDescent="0.25">
      <c r="B7" s="6" t="s">
        <v>14</v>
      </c>
      <c r="C7" s="2">
        <f t="shared" ca="1" si="0"/>
        <v>19</v>
      </c>
      <c r="D7" s="2">
        <f t="shared" ca="1" si="0"/>
        <v>19</v>
      </c>
      <c r="E7" s="2">
        <f t="shared" ca="1" si="0"/>
        <v>30</v>
      </c>
      <c r="F7" s="2">
        <f t="shared" ca="1" si="0"/>
        <v>25</v>
      </c>
      <c r="G7" s="2">
        <f t="shared" ca="1" si="0"/>
        <v>19</v>
      </c>
      <c r="H7" s="7">
        <f t="shared" ca="1" si="1"/>
        <v>23.411764705882351</v>
      </c>
      <c r="I7" s="12" t="str">
        <f t="shared" ca="1" si="2"/>
        <v>NO</v>
      </c>
      <c r="J7" s="17" t="str">
        <f t="shared" ca="1" si="3"/>
        <v>Esame 2</v>
      </c>
      <c r="K7" s="18" t="str">
        <f t="shared" ca="1" si="4"/>
        <v>NO</v>
      </c>
    </row>
    <row r="8" spans="2:11" ht="22.75" customHeight="1" x14ac:dyDescent="0.25">
      <c r="B8" s="6" t="s">
        <v>15</v>
      </c>
      <c r="C8" s="2">
        <f t="shared" ca="1" si="0"/>
        <v>30</v>
      </c>
      <c r="D8" s="2">
        <f t="shared" ca="1" si="0"/>
        <v>29</v>
      </c>
      <c r="E8" s="2">
        <f t="shared" ca="1" si="0"/>
        <v>27</v>
      </c>
      <c r="F8" s="2">
        <f t="shared" ca="1" si="0"/>
        <v>27</v>
      </c>
      <c r="G8" s="2">
        <f t="shared" ca="1" si="0"/>
        <v>27</v>
      </c>
      <c r="H8" s="7">
        <f t="shared" ca="1" si="1"/>
        <v>27.941176470588236</v>
      </c>
      <c r="I8" s="12" t="str">
        <f t="shared" ca="1" si="2"/>
        <v>SI</v>
      </c>
      <c r="J8" s="17" t="str">
        <f t="shared" ca="1" si="3"/>
        <v>Esame 1</v>
      </c>
      <c r="K8" s="18" t="str">
        <f t="shared" ca="1" si="4"/>
        <v>SI</v>
      </c>
    </row>
    <row r="9" spans="2:11" ht="22.75" customHeight="1" x14ac:dyDescent="0.25">
      <c r="B9" s="6" t="s">
        <v>16</v>
      </c>
      <c r="C9" s="2">
        <f t="shared" ca="1" si="0"/>
        <v>27</v>
      </c>
      <c r="D9" s="2">
        <f t="shared" ca="1" si="0"/>
        <v>18</v>
      </c>
      <c r="E9" s="2">
        <f t="shared" ca="1" si="0"/>
        <v>20</v>
      </c>
      <c r="F9" s="2">
        <f t="shared" ca="1" si="0"/>
        <v>18</v>
      </c>
      <c r="G9" s="2">
        <f t="shared" ca="1" si="0"/>
        <v>29</v>
      </c>
      <c r="H9" s="7">
        <f t="shared" ca="1" si="1"/>
        <v>22.235294117647058</v>
      </c>
      <c r="I9" s="12" t="str">
        <f t="shared" ca="1" si="2"/>
        <v>NO</v>
      </c>
      <c r="J9" s="17" t="str">
        <f t="shared" ca="1" si="3"/>
        <v>Esame 1</v>
      </c>
      <c r="K9" s="18" t="str">
        <f t="shared" ca="1" si="4"/>
        <v>NO</v>
      </c>
    </row>
    <row r="10" spans="2:11" ht="22.75" customHeight="1" x14ac:dyDescent="0.25">
      <c r="B10" s="6" t="s">
        <v>17</v>
      </c>
      <c r="C10" s="2">
        <f t="shared" ca="1" si="0"/>
        <v>23</v>
      </c>
      <c r="D10" s="2">
        <v>30</v>
      </c>
      <c r="E10" s="2">
        <f t="shared" ca="1" si="0"/>
        <v>25</v>
      </c>
      <c r="F10" s="2">
        <f t="shared" ca="1" si="0"/>
        <v>26</v>
      </c>
      <c r="G10" s="2">
        <f t="shared" ca="1" si="0"/>
        <v>23</v>
      </c>
      <c r="H10" s="7">
        <f t="shared" ca="1" si="1"/>
        <v>25.411764705882351</v>
      </c>
      <c r="I10" s="12" t="str">
        <f t="shared" ca="1" si="2"/>
        <v>SI</v>
      </c>
      <c r="J10" s="17" t="str">
        <f t="shared" ca="1" si="3"/>
        <v>Esame 2</v>
      </c>
      <c r="K10" s="18" t="str">
        <f t="shared" ca="1" si="4"/>
        <v>NO</v>
      </c>
    </row>
    <row r="11" spans="2:11" ht="22.75" customHeight="1" x14ac:dyDescent="0.25">
      <c r="B11" s="6" t="s">
        <v>18</v>
      </c>
      <c r="C11" s="2">
        <f t="shared" ca="1" si="0"/>
        <v>22</v>
      </c>
      <c r="D11" s="2">
        <f t="shared" ca="1" si="0"/>
        <v>26</v>
      </c>
      <c r="E11" s="2">
        <f t="shared" ca="1" si="0"/>
        <v>29</v>
      </c>
      <c r="F11" s="2">
        <f t="shared" ca="1" si="0"/>
        <v>28</v>
      </c>
      <c r="G11" s="2">
        <f t="shared" ca="1" si="0"/>
        <v>26</v>
      </c>
      <c r="H11" s="7">
        <f t="shared" ca="1" si="1"/>
        <v>26.529411764705884</v>
      </c>
      <c r="I11" s="12" t="str">
        <f t="shared" ca="1" si="2"/>
        <v>SI</v>
      </c>
      <c r="J11" s="17" t="str">
        <f t="shared" ca="1" si="3"/>
        <v>Esame 2</v>
      </c>
      <c r="K11" s="18" t="str">
        <f t="shared" ca="1" si="4"/>
        <v>NO</v>
      </c>
    </row>
    <row r="12" spans="2:11" ht="22.75" customHeight="1" x14ac:dyDescent="0.25">
      <c r="B12" s="6" t="s">
        <v>19</v>
      </c>
      <c r="C12" s="2">
        <f t="shared" ca="1" si="0"/>
        <v>23</v>
      </c>
      <c r="D12" s="2">
        <f t="shared" ca="1" si="0"/>
        <v>24</v>
      </c>
      <c r="E12" s="2">
        <f t="shared" ca="1" si="0"/>
        <v>21</v>
      </c>
      <c r="F12" s="2">
        <f t="shared" ca="1" si="0"/>
        <v>24</v>
      </c>
      <c r="G12" s="2">
        <f t="shared" ca="1" si="0"/>
        <v>29</v>
      </c>
      <c r="H12" s="7">
        <f t="shared" ca="1" si="1"/>
        <v>23.647058823529413</v>
      </c>
      <c r="I12" s="12" t="str">
        <f t="shared" ca="1" si="2"/>
        <v>NO</v>
      </c>
      <c r="J12" s="17" t="str">
        <f t="shared" ca="1" si="3"/>
        <v>Esame 2</v>
      </c>
      <c r="K12" s="18" t="str">
        <f t="shared" ca="1" si="4"/>
        <v>SI</v>
      </c>
    </row>
    <row r="13" spans="2:11" ht="22.75" customHeight="1" x14ac:dyDescent="0.25">
      <c r="B13" s="6" t="s">
        <v>20</v>
      </c>
      <c r="C13" s="2">
        <f t="shared" ca="1" si="0"/>
        <v>29</v>
      </c>
      <c r="D13" s="2">
        <f t="shared" ca="1" si="0"/>
        <v>24</v>
      </c>
      <c r="E13" s="2">
        <f t="shared" ca="1" si="0"/>
        <v>25</v>
      </c>
      <c r="F13" s="2">
        <f t="shared" ca="1" si="0"/>
        <v>24</v>
      </c>
      <c r="G13" s="2">
        <f t="shared" ca="1" si="0"/>
        <v>30</v>
      </c>
      <c r="H13" s="7">
        <f t="shared" ca="1" si="1"/>
        <v>26.294117647058822</v>
      </c>
      <c r="I13" s="12" t="str">
        <f t="shared" ca="1" si="2"/>
        <v>SI</v>
      </c>
      <c r="J13" s="17" t="str">
        <f t="shared" ca="1" si="3"/>
        <v>Esame 1</v>
      </c>
      <c r="K13" s="18" t="str">
        <f t="shared" ca="1" si="4"/>
        <v>NO</v>
      </c>
    </row>
    <row r="14" spans="2:11" ht="22.75" customHeight="1" x14ac:dyDescent="0.25">
      <c r="B14" s="6" t="s">
        <v>21</v>
      </c>
      <c r="C14" s="2">
        <f t="shared" ca="1" si="0"/>
        <v>27</v>
      </c>
      <c r="D14" s="2">
        <f t="shared" ca="1" si="0"/>
        <v>27</v>
      </c>
      <c r="E14" s="2">
        <f t="shared" ca="1" si="0"/>
        <v>26</v>
      </c>
      <c r="F14" s="2">
        <f t="shared" ca="1" si="0"/>
        <v>22</v>
      </c>
      <c r="G14" s="2">
        <f t="shared" ca="1" si="0"/>
        <v>21</v>
      </c>
      <c r="H14" s="7">
        <f t="shared" ca="1" si="1"/>
        <v>25.147058823529413</v>
      </c>
      <c r="I14" s="12" t="str">
        <f t="shared" ca="1" si="2"/>
        <v>SI</v>
      </c>
      <c r="J14" s="17" t="str">
        <f t="shared" ca="1" si="3"/>
        <v>Esame 2</v>
      </c>
      <c r="K14" s="18" t="str">
        <f ca="1">IF(AND(C14&gt;E14,D14&gt;E14),"SI","NO")</f>
        <v>SI</v>
      </c>
    </row>
    <row r="15" spans="2:11" ht="26.15" customHeight="1" x14ac:dyDescent="0.25">
      <c r="B15" s="6" t="s">
        <v>22</v>
      </c>
      <c r="C15" s="8">
        <f t="shared" ref="C15:H15" ca="1" si="5">AVERAGE(C5:C14)</f>
        <v>24.9</v>
      </c>
      <c r="D15" s="8">
        <f t="shared" ca="1" si="5"/>
        <v>24</v>
      </c>
      <c r="E15" s="8">
        <f t="shared" ca="1" si="5"/>
        <v>24.6</v>
      </c>
      <c r="F15" s="8">
        <f t="shared" ca="1" si="5"/>
        <v>24</v>
      </c>
      <c r="G15" s="8">
        <f t="shared" ca="1" si="5"/>
        <v>24.7</v>
      </c>
      <c r="H15" s="9">
        <f t="shared" ca="1" si="5"/>
        <v>24.494117647058822</v>
      </c>
      <c r="I15" s="11"/>
    </row>
    <row r="16" spans="2:11" ht="26.15" customHeight="1" x14ac:dyDescent="0.25">
      <c r="B16" s="6" t="s">
        <v>23</v>
      </c>
      <c r="C16" s="8">
        <f t="shared" ref="C16:H16" ca="1" si="6">MEDIAN(C5:C14)</f>
        <v>25</v>
      </c>
      <c r="D16" s="8">
        <f t="shared" ca="1" si="6"/>
        <v>24</v>
      </c>
      <c r="E16" s="8">
        <f t="shared" ca="1" si="6"/>
        <v>25</v>
      </c>
      <c r="F16" s="8">
        <f t="shared" ca="1" si="6"/>
        <v>24</v>
      </c>
      <c r="G16" s="8">
        <f t="shared" ca="1" si="6"/>
        <v>24.5</v>
      </c>
      <c r="H16" s="9">
        <f t="shared" ca="1" si="6"/>
        <v>24.397058823529413</v>
      </c>
      <c r="I16" s="11"/>
    </row>
    <row r="17" spans="2:9" ht="26.15" customHeight="1" x14ac:dyDescent="0.25">
      <c r="B17" s="6" t="s">
        <v>24</v>
      </c>
      <c r="C17" s="9">
        <f t="shared" ref="C17:H17" ca="1" si="7">STDEV(C5:C14)</f>
        <v>3.9846929339382902</v>
      </c>
      <c r="D17" s="9">
        <f t="shared" ca="1" si="7"/>
        <v>4.2163702135578394</v>
      </c>
      <c r="E17" s="9">
        <f t="shared" ca="1" si="7"/>
        <v>3.5023801430836468</v>
      </c>
      <c r="F17" s="9">
        <f t="shared" ca="1" si="7"/>
        <v>2.8674417556808756</v>
      </c>
      <c r="G17" s="9">
        <f t="shared" ca="1" si="7"/>
        <v>4.0290610982378228</v>
      </c>
      <c r="H17" s="9">
        <f t="shared" ca="1" si="7"/>
        <v>2.1335549913681273</v>
      </c>
      <c r="I17" s="11"/>
    </row>
    <row r="18" spans="2:9" ht="41.5" customHeight="1" x14ac:dyDescent="0.25">
      <c r="B18" s="6" t="s">
        <v>39</v>
      </c>
      <c r="C18" s="10">
        <f ca="1">MAX(C5:C14)-MIN(C5:C14)</f>
        <v>11</v>
      </c>
      <c r="D18" s="10">
        <f t="shared" ref="D18:G18" ca="1" si="8">MAX(D5:D14)-MIN(D5:D14)</f>
        <v>12</v>
      </c>
      <c r="E18" s="10">
        <f t="shared" ca="1" si="8"/>
        <v>10</v>
      </c>
      <c r="F18" s="10">
        <f t="shared" ca="1" si="8"/>
        <v>10</v>
      </c>
      <c r="G18" s="10">
        <f t="shared" ca="1" si="8"/>
        <v>11</v>
      </c>
      <c r="H18" s="10">
        <f t="shared" ref="H18" ca="1" si="9">ABS(MAX(H5:H14)-MIN(H5:H14))</f>
        <v>6.9117647058823515</v>
      </c>
      <c r="I18" s="11"/>
    </row>
    <row r="19" spans="2:9" ht="12.5" x14ac:dyDescent="0.25"/>
    <row r="20" spans="2:9" ht="28.4" customHeight="1" x14ac:dyDescent="0.25">
      <c r="B20" s="28" t="s">
        <v>0</v>
      </c>
      <c r="C20" s="28"/>
      <c r="D20" s="28"/>
      <c r="E20" s="28"/>
      <c r="F20" s="28"/>
      <c r="G20" s="28"/>
      <c r="H20" s="28"/>
    </row>
    <row r="21" spans="2:9" ht="28.4" customHeight="1" x14ac:dyDescent="0.25">
      <c r="B21" s="2" t="s">
        <v>25</v>
      </c>
      <c r="C21" s="22" t="s">
        <v>26</v>
      </c>
      <c r="D21" s="22"/>
      <c r="E21" s="22"/>
      <c r="F21" s="22"/>
      <c r="G21" s="22"/>
      <c r="H21" s="22"/>
    </row>
    <row r="22" spans="2:9" ht="28.4" customHeight="1" x14ac:dyDescent="0.25">
      <c r="B22" s="13" t="s">
        <v>2</v>
      </c>
      <c r="C22" s="23" t="s">
        <v>27</v>
      </c>
      <c r="D22" s="23"/>
      <c r="E22" s="23"/>
      <c r="F22" s="23"/>
      <c r="G22" s="23"/>
      <c r="H22" s="23"/>
    </row>
    <row r="23" spans="2:9" ht="28.4" customHeight="1" x14ac:dyDescent="0.25">
      <c r="B23" s="14" t="s">
        <v>3</v>
      </c>
      <c r="C23" s="24" t="s">
        <v>28</v>
      </c>
      <c r="D23" s="24"/>
      <c r="E23" s="24"/>
      <c r="F23" s="24"/>
      <c r="G23" s="24"/>
      <c r="H23" s="24"/>
    </row>
    <row r="24" spans="2:9" ht="28.4" customHeight="1" x14ac:dyDescent="0.25">
      <c r="B24" s="15" t="s">
        <v>1</v>
      </c>
      <c r="C24" s="25" t="s">
        <v>42</v>
      </c>
      <c r="D24" s="25"/>
      <c r="E24" s="25"/>
      <c r="F24" s="25"/>
      <c r="G24" s="25"/>
      <c r="H24" s="25"/>
    </row>
    <row r="25" spans="2:9" ht="28.4" customHeight="1" x14ac:dyDescent="0.25">
      <c r="B25" s="16" t="s">
        <v>29</v>
      </c>
      <c r="C25" s="26" t="s">
        <v>31</v>
      </c>
      <c r="D25" s="26"/>
      <c r="E25" s="26"/>
      <c r="F25" s="26"/>
      <c r="G25" s="26"/>
      <c r="H25" s="26"/>
    </row>
    <row r="26" spans="2:9" ht="28.4" customHeight="1" x14ac:dyDescent="0.25">
      <c r="B26" s="19" t="s">
        <v>35</v>
      </c>
      <c r="C26" s="27" t="s">
        <v>37</v>
      </c>
      <c r="D26" s="27"/>
      <c r="E26" s="27"/>
      <c r="F26" s="27"/>
      <c r="G26" s="27"/>
      <c r="H26" s="27"/>
    </row>
    <row r="27" spans="2:9" ht="28.4" customHeight="1" x14ac:dyDescent="0.25">
      <c r="B27" s="20" t="s">
        <v>33</v>
      </c>
      <c r="C27" s="21" t="s">
        <v>34</v>
      </c>
      <c r="D27" s="21"/>
      <c r="E27" s="21"/>
      <c r="F27" s="21"/>
      <c r="G27" s="21"/>
      <c r="H27" s="21"/>
    </row>
  </sheetData>
  <mergeCells count="13">
    <mergeCell ref="J3:J4"/>
    <mergeCell ref="K3:K4"/>
    <mergeCell ref="I2:K2"/>
    <mergeCell ref="C26:H26"/>
    <mergeCell ref="C27:H27"/>
    <mergeCell ref="I3:I4"/>
    <mergeCell ref="C24:H24"/>
    <mergeCell ref="C25:H25"/>
    <mergeCell ref="B2:H2"/>
    <mergeCell ref="C21:H21"/>
    <mergeCell ref="C22:H22"/>
    <mergeCell ref="B20:H20"/>
    <mergeCell ref="C23:H2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traccia</vt:lpstr>
      <vt:lpstr>svolgimento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Fiscon</dc:creator>
  <cp:lastModifiedBy>Giulia Fiscon</cp:lastModifiedBy>
  <dcterms:created xsi:type="dcterms:W3CDTF">2015-09-30T13:22:30Z</dcterms:created>
  <dcterms:modified xsi:type="dcterms:W3CDTF">2016-11-20T17:26:47Z</dcterms:modified>
</cp:coreProperties>
</file>