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120" windowWidth="10260" windowHeight="7095"/>
  </bookViews>
  <sheets>
    <sheet name="2 way interactions" sheetId="2" r:id="rId1"/>
  </sheets>
  <calcPr calcId="124519"/>
</workbook>
</file>

<file path=xl/calcChain.xml><?xml version="1.0" encoding="utf-8"?>
<calcChain xmlns="http://schemas.openxmlformats.org/spreadsheetml/2006/main">
  <c r="C31" i="2"/>
  <c r="D32"/>
  <c r="D31"/>
  <c r="C32"/>
  <c r="B32"/>
  <c r="D30"/>
  <c r="B31"/>
  <c r="C30"/>
</calcChain>
</file>

<file path=xl/sharedStrings.xml><?xml version="1.0" encoding="utf-8"?>
<sst xmlns="http://schemas.openxmlformats.org/spreadsheetml/2006/main" count="18" uniqueCount="18">
  <si>
    <t>Name of moderator:</t>
  </si>
  <si>
    <t>Unstandardised Regression Coefficients:</t>
  </si>
  <si>
    <t>Intercept / Constant:</t>
  </si>
  <si>
    <t>Variable names:</t>
  </si>
  <si>
    <t>Do not type below this line</t>
  </si>
  <si>
    <t>Means / SDs of variables:</t>
  </si>
  <si>
    <t>Mean of moderator:</t>
  </si>
  <si>
    <t>SD of moderator:</t>
  </si>
  <si>
    <t>Name of independent variable:</t>
  </si>
  <si>
    <t>Independent variable:</t>
  </si>
  <si>
    <t>Moderator:</t>
  </si>
  <si>
    <t>Interaction:</t>
  </si>
  <si>
    <t>Mean of independent variable:</t>
  </si>
  <si>
    <t>SD of independent variable:</t>
  </si>
  <si>
    <t>This worksheet plots two-way interaction effects for unstandardised variables. For further information see www.jeremydawson.co.uk/slopes.htm.</t>
  </si>
  <si>
    <t>Enter information from your regression in the shaded cells</t>
  </si>
  <si>
    <t>SATPAY</t>
  </si>
  <si>
    <t>PCTBELOW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</si>
</sst>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color indexed="18"/>
      <name val="Arial"/>
      <family val="2"/>
    </font>
    <font>
      <sz val="10"/>
      <color indexed="10"/>
      <name val="Arial"/>
      <family val="2"/>
    </font>
    <font>
      <b/>
      <sz val="10"/>
      <color indexed="18"/>
      <name val="Arial"/>
      <family val="2"/>
    </font>
    <font>
      <b/>
      <sz val="10"/>
      <name val="Arial"/>
      <family val="2"/>
    </font>
    <font>
      <sz val="10"/>
      <color indexed="9"/>
      <name val="Arial"/>
    </font>
    <font>
      <b/>
      <sz val="10"/>
      <color indexed="9"/>
      <name val="Arial"/>
      <family val="2"/>
    </font>
    <font>
      <sz val="10"/>
      <color indexed="18"/>
      <name val="Arial"/>
    </font>
    <font>
      <sz val="10"/>
      <color indexed="1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0" fillId="2" borderId="0" xfId="0" applyFill="1"/>
    <xf numFmtId="0" fontId="6" fillId="2" borderId="0" xfId="0" applyFont="1" applyFill="1"/>
    <xf numFmtId="0" fontId="5" fillId="0" borderId="0" xfId="0" applyFont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3" borderId="0" xfId="0" applyFont="1" applyFill="1" applyAlignment="1">
      <alignment horizontal="left" wrapText="1"/>
    </xf>
    <xf numFmtId="0" fontId="2" fillId="3" borderId="0" xfId="0" applyFont="1" applyFill="1" applyAlignment="1">
      <alignment horizontal="right"/>
    </xf>
    <xf numFmtId="0" fontId="2" fillId="3" borderId="0" xfId="0" applyFont="1" applyFill="1"/>
    <xf numFmtId="0" fontId="8" fillId="3" borderId="0" xfId="0" applyFont="1" applyFill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0.13079480772293414"/>
          <c:y val="8.0779944289693609E-2"/>
          <c:w val="0.58609318903694507"/>
          <c:h val="0.77158774373259054"/>
        </c:manualLayout>
      </c:layout>
      <c:lineChart>
        <c:grouping val="standard"/>
        <c:ser>
          <c:idx val="0"/>
          <c:order val="0"/>
          <c:tx>
            <c:strRef>
              <c:f>'2 way interactions'!$B$31</c:f>
              <c:strCache>
                <c:ptCount val="1"/>
                <c:pt idx="0">
                  <c:v>Low PCTBELOW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'2 way interactions'!$C$30:$D$30</c:f>
              <c:strCache>
                <c:ptCount val="2"/>
                <c:pt idx="0">
                  <c:v>Low SATPAY</c:v>
                </c:pt>
                <c:pt idx="1">
                  <c:v>High SATPAY</c:v>
                </c:pt>
              </c:strCache>
            </c:strRef>
          </c:cat>
          <c:val>
            <c:numRef>
              <c:f>'2 way interactions'!$C$31:$D$31</c:f>
              <c:numCache>
                <c:formatCode>General</c:formatCode>
                <c:ptCount val="2"/>
                <c:pt idx="0">
                  <c:v>24.43362496</c:v>
                </c:pt>
                <c:pt idx="1">
                  <c:v>32.025081039999996</c:v>
                </c:pt>
              </c:numCache>
            </c:numRef>
          </c:val>
        </c:ser>
        <c:ser>
          <c:idx val="1"/>
          <c:order val="1"/>
          <c:tx>
            <c:strRef>
              <c:f>'2 way interactions'!$B$32</c:f>
              <c:strCache>
                <c:ptCount val="1"/>
                <c:pt idx="0">
                  <c:v>High PCTBELOW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'2 way interactions'!$C$30:$D$30</c:f>
              <c:strCache>
                <c:ptCount val="2"/>
                <c:pt idx="0">
                  <c:v>Low SATPAY</c:v>
                </c:pt>
                <c:pt idx="1">
                  <c:v>High SATPAY</c:v>
                </c:pt>
              </c:strCache>
            </c:strRef>
          </c:cat>
          <c:val>
            <c:numRef>
              <c:f>'2 way interactions'!$C$32:$D$32</c:f>
              <c:numCache>
                <c:formatCode>General</c:formatCode>
                <c:ptCount val="2"/>
                <c:pt idx="0">
                  <c:v>24.11475136</c:v>
                </c:pt>
                <c:pt idx="1">
                  <c:v>31.907994639999998</c:v>
                </c:pt>
              </c:numCache>
            </c:numRef>
          </c:val>
        </c:ser>
        <c:marker val="1"/>
        <c:axId val="58631680"/>
        <c:axId val="58633600"/>
      </c:lineChart>
      <c:catAx>
        <c:axId val="586316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8633600"/>
        <c:crosses val="autoZero"/>
        <c:auto val="1"/>
        <c:lblAlgn val="ctr"/>
        <c:lblOffset val="100"/>
        <c:tickLblSkip val="1"/>
        <c:tickMarkSkip val="1"/>
      </c:catAx>
      <c:valAx>
        <c:axId val="58633600"/>
        <c:scaling>
          <c:orientation val="minMax"/>
          <c:max val="40"/>
          <c:min val="11"/>
        </c:scaling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MORALE</a:t>
                </a:r>
              </a:p>
            </c:rich>
          </c:tx>
          <c:layout>
            <c:manualLayout>
              <c:xMode val="edge"/>
              <c:yMode val="edge"/>
              <c:x val="2.6490087640087926E-2"/>
              <c:y val="0.278551532033426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5863168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509993201243995"/>
          <c:y val="0.39832869080779953"/>
          <c:w val="0.25165583258083529"/>
          <c:h val="0.3561873657838224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11" r="0.75000000000000011" t="1" header="0.5" footer="0.5"/>
    <c:pageSetup paperSize="9" orientation="landscape" horizontalDpi="-4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0</xdr:rowOff>
    </xdr:from>
    <xdr:to>
      <xdr:col>10</xdr:col>
      <xdr:colOff>381000</xdr:colOff>
      <xdr:row>25</xdr:row>
      <xdr:rowOff>19050</xdr:rowOff>
    </xdr:to>
    <xdr:graphicFrame macro="">
      <xdr:nvGraphicFramePr>
        <xdr:cNvPr id="20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2"/>
  <sheetViews>
    <sheetView tabSelected="1" zoomScale="90" workbookViewId="0">
      <selection activeCell="J36" sqref="J36"/>
    </sheetView>
  </sheetViews>
  <sheetFormatPr defaultRowHeight="12.75"/>
  <cols>
    <col min="1" max="1" width="38.28515625" bestFit="1" customWidth="1"/>
    <col min="2" max="2" width="16.42578125" bestFit="1" customWidth="1"/>
    <col min="6" max="6" width="13.7109375" customWidth="1"/>
    <col min="7" max="8" width="15.140625" customWidth="1"/>
  </cols>
  <sheetData>
    <row r="1" spans="1:2">
      <c r="A1" s="5" t="s">
        <v>14</v>
      </c>
    </row>
    <row r="3" spans="1:2" ht="25.5">
      <c r="A3" s="11" t="s">
        <v>15</v>
      </c>
    </row>
    <row r="5" spans="1:2">
      <c r="A5" s="4" t="s">
        <v>3</v>
      </c>
    </row>
    <row r="6" spans="1:2">
      <c r="A6" s="1" t="s">
        <v>8</v>
      </c>
      <c r="B6" s="12" t="s">
        <v>16</v>
      </c>
    </row>
    <row r="7" spans="1:2">
      <c r="A7" s="1" t="s">
        <v>0</v>
      </c>
      <c r="B7" s="12" t="s">
        <v>17</v>
      </c>
    </row>
    <row r="8" spans="1:2">
      <c r="A8" s="2"/>
      <c r="B8" s="3"/>
    </row>
    <row r="9" spans="1:2">
      <c r="A9" s="4" t="s">
        <v>1</v>
      </c>
      <c r="B9" s="3"/>
    </row>
    <row r="10" spans="1:2">
      <c r="A10" s="1" t="s">
        <v>9</v>
      </c>
      <c r="B10" s="13">
        <v>1.1599999999999999</v>
      </c>
    </row>
    <row r="11" spans="1:2">
      <c r="A11" s="1" t="s">
        <v>10</v>
      </c>
      <c r="B11" s="13">
        <v>-7.0000000000000001E-3</v>
      </c>
    </row>
    <row r="12" spans="1:2">
      <c r="A12" s="1" t="s">
        <v>11</v>
      </c>
      <c r="B12" s="13">
        <v>1E-3</v>
      </c>
    </row>
    <row r="13" spans="1:2">
      <c r="A13" s="2"/>
      <c r="B13" s="3"/>
    </row>
    <row r="14" spans="1:2">
      <c r="A14" s="1" t="s">
        <v>2</v>
      </c>
      <c r="B14" s="13">
        <v>28.31</v>
      </c>
    </row>
    <row r="16" spans="1:2">
      <c r="A16" s="4" t="s">
        <v>5</v>
      </c>
    </row>
    <row r="17" spans="1:4">
      <c r="A17" s="9" t="s">
        <v>12</v>
      </c>
      <c r="B17" s="14">
        <v>0</v>
      </c>
    </row>
    <row r="18" spans="1:4">
      <c r="A18" s="9" t="s">
        <v>13</v>
      </c>
      <c r="B18" s="14">
        <v>3.24</v>
      </c>
    </row>
    <row r="19" spans="1:4">
      <c r="A19" s="9" t="s">
        <v>6</v>
      </c>
      <c r="B19" s="14">
        <v>27.091000000000001</v>
      </c>
    </row>
    <row r="20" spans="1:4">
      <c r="A20" s="9" t="s">
        <v>7</v>
      </c>
      <c r="B20" s="14">
        <v>15.57</v>
      </c>
    </row>
    <row r="29" spans="1:4" s="6" customFormat="1">
      <c r="A29" s="7" t="s">
        <v>4</v>
      </c>
    </row>
    <row r="30" spans="1:4">
      <c r="B30" s="8"/>
      <c r="C30" s="8" t="str">
        <f>CONCATENATE("Low ", B6)</f>
        <v>Low SATPAY</v>
      </c>
      <c r="D30" s="8" t="str">
        <f>CONCATENATE("High ", B6)</f>
        <v>High SATPAY</v>
      </c>
    </row>
    <row r="31" spans="1:4">
      <c r="B31" s="10" t="str">
        <f>CONCATENATE("Low ", B7)</f>
        <v>Low PCTBELOW</v>
      </c>
      <c r="C31" s="8">
        <f>((B17-B18)*B10)+((B19-B20)*B11)+((B17-B18)*(B19-B20))*B12+B14</f>
        <v>24.43362496</v>
      </c>
      <c r="D31" s="8">
        <f>(B17+B18)*B10+((B19-B20)*B11)+((B17+B18)*(B19-B20)*B12)+B14</f>
        <v>32.025081039999996</v>
      </c>
    </row>
    <row r="32" spans="1:4">
      <c r="B32" s="10" t="str">
        <f xml:space="preserve"> CONCATENATE("High ", B7)</f>
        <v>High PCTBELOW</v>
      </c>
      <c r="C32" s="8">
        <f>((B17-B18)*B10)+(B19+B20)*B11+((B17-B18)*(B19+B20)*B12)+B14</f>
        <v>24.11475136</v>
      </c>
      <c r="D32" s="8">
        <f>(B17+B18)*B10+(B19+B20)*B11+((B17+B18)*(B19+B20))*B12+B14</f>
        <v>31.907994639999998</v>
      </c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 way interactions</vt:lpstr>
    </vt:vector>
  </TitlesOfParts>
  <Company>Aston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Aston Business School</dc:creator>
  <cp:lastModifiedBy>Valerio</cp:lastModifiedBy>
  <dcterms:created xsi:type="dcterms:W3CDTF">2002-06-17T16:53:18Z</dcterms:created>
  <dcterms:modified xsi:type="dcterms:W3CDTF">2016-05-22T20:22:49Z</dcterms:modified>
</cp:coreProperties>
</file>